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infonavit-my.sharepoint.com/personal/mdgarciah_infonavit_org_mx/Documents/Documentos/4. INFONAVIT 2024/1. Procedimientos de Contratación/6. Agua Potable/VoBo Bases/"/>
    </mc:Choice>
  </mc:AlternateContent>
  <xr:revisionPtr revIDLastSave="0" documentId="8_{9834FE13-FA56-45DB-BB87-D72C38EAA3DD}" xr6:coauthVersionLast="47" xr6:coauthVersionMax="47" xr10:uidLastSave="{00000000-0000-0000-0000-000000000000}"/>
  <bookViews>
    <workbookView xWindow="28680" yWindow="-120" windowWidth="29040" windowHeight="15840" xr2:uid="{35B59B08-D80D-4B01-8068-2E8580D7E04A}"/>
  </bookViews>
  <sheets>
    <sheet name="Catálogo Original" sheetId="1" r:id="rId1"/>
  </sheets>
  <definedNames>
    <definedName name="_xlnm.Print_Area" localSheetId="0">'Catálogo Original'!$A:$G</definedName>
    <definedName name="_xlnm.Print_Area">#REF!</definedName>
    <definedName name="_xlnm.Print_Titles" localSheetId="0">'Catálogo Original'!$1:$12</definedName>
    <definedName name="_xlnm.Print_Titles">#N/A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4" i="1" l="1"/>
  <c r="G96" i="1" s="1"/>
  <c r="G97" i="1" l="1"/>
  <c r="G98" i="1" s="1"/>
</calcChain>
</file>

<file path=xl/sharedStrings.xml><?xml version="1.0" encoding="utf-8"?>
<sst xmlns="http://schemas.openxmlformats.org/spreadsheetml/2006/main" count="256" uniqueCount="176">
  <si>
    <t>INSTITUTO DEL FONDO NACIONAL DE LA VIVIENDA PARA LOS TRABAJADORES
INFONAVIT</t>
  </si>
  <si>
    <t>Objeto:</t>
  </si>
  <si>
    <t>Ubicación:</t>
  </si>
  <si>
    <t>Fecha de Presentación:</t>
  </si>
  <si>
    <t xml:space="preserve">CLAVE </t>
  </si>
  <si>
    <t>CONCEPTO</t>
  </si>
  <si>
    <t>U.M.</t>
  </si>
  <si>
    <t>CANTIDAD</t>
  </si>
  <si>
    <t>P.U.</t>
  </si>
  <si>
    <t>IMPORTE</t>
  </si>
  <si>
    <t>PZA</t>
  </si>
  <si>
    <t>M2</t>
  </si>
  <si>
    <t>M</t>
  </si>
  <si>
    <t>M3</t>
  </si>
  <si>
    <t>IMPORTE TOTAL CON LETRA:</t>
  </si>
  <si>
    <t>SUBTOTAL</t>
  </si>
  <si>
    <t>IVA</t>
  </si>
  <si>
    <t>TOTAL</t>
  </si>
  <si>
    <t>ANEXO 2. FORMATO PARA PRESENTAR LA PROPUESTA ECONÓMICA</t>
  </si>
  <si>
    <t>AF13DD</t>
  </si>
  <si>
    <t>BI12BF</t>
  </si>
  <si>
    <t>BL13KC</t>
  </si>
  <si>
    <t>BL12CH</t>
  </si>
  <si>
    <t>DM01CE</t>
  </si>
  <si>
    <t>EC01IL</t>
  </si>
  <si>
    <t>BG14BB</t>
  </si>
  <si>
    <t>ND12BB</t>
  </si>
  <si>
    <t>Cama de arena para asiento de ductos, incluye: acarreo libre a 20.00 m. Norma de Construcción de la Administración Pública de la Ciudad de México 3.01.01.007</t>
  </si>
  <si>
    <t>BO14BJ</t>
  </si>
  <si>
    <t>BN16EB</t>
  </si>
  <si>
    <t>BN16EC</t>
  </si>
  <si>
    <t>M3-KM</t>
  </si>
  <si>
    <t>BN16BB</t>
  </si>
  <si>
    <t>BN16BC</t>
  </si>
  <si>
    <t>QG12BB</t>
  </si>
  <si>
    <t>LITRO</t>
  </si>
  <si>
    <t>QG12CB</t>
  </si>
  <si>
    <t>QH12KB</t>
  </si>
  <si>
    <t>QH15BD</t>
  </si>
  <si>
    <t>QJ12BB</t>
  </si>
  <si>
    <t>OE14CI</t>
  </si>
  <si>
    <t>OK12BE</t>
  </si>
  <si>
    <t>Válvula de compuerta vástago fijo de 102 mm (4") de diámetro. Norma de Construcción de la Administración Pública de la Ciudad de México. 3.01.01.025</t>
  </si>
  <si>
    <t>PIEZA</t>
  </si>
  <si>
    <t>OK12BF</t>
  </si>
  <si>
    <t>Válvula de compuerta vástago fijo de 152 mm (6") de diámetro. Norma de Construcción de la Administración Pública de la Ciudad de México. 3.01.01.025</t>
  </si>
  <si>
    <t>OK12BI</t>
  </si>
  <si>
    <t>Válvula de compuerta vástago fijo de 305 mm (12") de diámetro. Norma de Construcción de la Administración Pública de la Ciudad de México. 3.01.01.025</t>
  </si>
  <si>
    <t>OJ21IE</t>
  </si>
  <si>
    <t>Te de fierro fundido de 305 mm x 101 mm (12" x 4") de diámetro. Norma de Construcción de la Administración Pública de la Ciudad de México. 3.01.01.025</t>
  </si>
  <si>
    <t>OJ21II</t>
  </si>
  <si>
    <t>Te de fierro fundido de 305 mm x 305 mm (12" x 12") de diámetro. Norma de Construcción de la Administración Pública de la Ciudad de México. 3.01.01.025</t>
  </si>
  <si>
    <t>OJ13BE</t>
  </si>
  <si>
    <t>Carrete corto de fierro fundido de 101 mm (4") de diámetro. Norma de Construcción de la Administración Pública de la Ciudad de México. 3.01.01.025</t>
  </si>
  <si>
    <t>OJ13BI</t>
  </si>
  <si>
    <t>Carrete corto de fierro fundido de 305 mm (12") de diámetro. Norma de Construcción de la Administración Pública de la Ciudad de México. 3.01.01.025</t>
  </si>
  <si>
    <t>OJ13CE</t>
  </si>
  <si>
    <t>Carrete largo de fierro fundido de 101 mm (4") de diámetro. Norma de Construcción de la Administración Pública de la Ciudad de México. 3.01.01.025</t>
  </si>
  <si>
    <t>OJ13CF</t>
  </si>
  <si>
    <t>Carrete largo de fierro fundido de 152 mm (6") de diámetro. Norma de Construcción de la Administración Pública de la Ciudad de México. 3.01.01.025</t>
  </si>
  <si>
    <t>OJ13CI</t>
  </si>
  <si>
    <t>Carrete largo de fierro fundido de 305 mm (12") de diámetro. Norma de Construcción de la Administración Pública de la Ciudad de México. 3.01.01.025</t>
  </si>
  <si>
    <t>OJ20II</t>
  </si>
  <si>
    <t>Cruz de fierro fundido de 305 x 305 mm (12"x12") de diámetro. Norma de Construcción de la Administración Pública de la Ciudad de México. 3.01.01.025</t>
  </si>
  <si>
    <t>OJ22IF</t>
  </si>
  <si>
    <t>Reducción de fierro fundido, de 305 a 152 mm (12" a 6") de diámetro. Norma de Construcción de la Administración Pública de la Ciudad de México. 3.01.01.025</t>
  </si>
  <si>
    <t>OJ22IE</t>
  </si>
  <si>
    <t>Reducción de fierro fundido, de 305 a 101 mm (12" a 4") de diámetro. Norma de Construcción de la Administración Pública de la Ciudad de México. 3.01.01.026</t>
  </si>
  <si>
    <t>OJ16DI</t>
  </si>
  <si>
    <t>Codo de fierro fundido, de 45 X 305 mm (12") de diámetro. Norma de Construcción de la Administración Pública de la Ciudad de México. 3.01.01.025</t>
  </si>
  <si>
    <t>OJ16BF</t>
  </si>
  <si>
    <t>Codo de fierro fundido, de 45 X 152 mm (6") de diámetro. Norma de Construcción de la Administración Pública de la Ciudad de México. 3.01.01.026</t>
  </si>
  <si>
    <t>OJ01BD</t>
  </si>
  <si>
    <t>Codo de fierro fundido, de 45 X 101 mm (4") de diámetro. Norma de Construcción de la Administración Pública de la Ciudad de México. 3.01.01.026</t>
  </si>
  <si>
    <t>OJ02BB</t>
  </si>
  <si>
    <t>Codo de fierro fundido, de 11° X 101 mm (4") de diámetro. Norma de Construcción de la Administración Pública de la Ciudad de México. 3.01.01.027</t>
  </si>
  <si>
    <t>OJ17BE</t>
  </si>
  <si>
    <t>Extremidad de fierro fundido para acoplamiento, de 101 mm (4") de diámetro, clases A-5 y A-7. Norma de Construcción de la Administración Pública de la Ciudad de México. 3.01.01.025</t>
  </si>
  <si>
    <t>OJ17BF</t>
  </si>
  <si>
    <t>Extremidad de fierro fundido para acoplamiento, de 152 mm (6") de diámetro, clases A-5 y A-7. Norma de Construcción de la Administración Pública de la Ciudad de México. 3.01.01.025</t>
  </si>
  <si>
    <t>OJ17BI</t>
  </si>
  <si>
    <t>Extremidad de fierro fundido para acoplamiento, de 305 mm (12") de diámetro, clases A-5 y A-7. Norma de Construcción de la Administración Pública de la Ciudad de México. 3.01.01.025</t>
  </si>
  <si>
    <t>OJ19BE</t>
  </si>
  <si>
    <t>Junta  Gibault completa de 101 mm (4") de diámetro. Norma de Construcción de la Administración Pública de la Ciudad de México. 3.01.01.025</t>
  </si>
  <si>
    <t>OJ19BF</t>
  </si>
  <si>
    <t>Junta  Gibault completa de 152 mm (6") de diámetro. Norma de Construcción de la Administración Pública de la Ciudad de México. 3.01.01.025</t>
  </si>
  <si>
    <t>OJ19BI</t>
  </si>
  <si>
    <t>Junta  Gibault completa de 305 mm (12") de diámetro. Norma de Construcción de la Administración Pública de la Ciudad de México. 3.01.01.025</t>
  </si>
  <si>
    <t>OJ01BU12</t>
  </si>
  <si>
    <t>OJ02BU04</t>
  </si>
  <si>
    <t>APBRNE12</t>
  </si>
  <si>
    <t>Brida Long Neck de 305 mm (12") de diámetro. Norma de Construcción de la Administración Pública de la Ciudad de México. 3.01.01.025</t>
  </si>
  <si>
    <t>OJ15B1</t>
  </si>
  <si>
    <t>APEMN12</t>
  </si>
  <si>
    <t>Empaque de neopreno de 305 mm. (12") de diámetro. Norma de Construcción de la Administración Pública de la Ciudad de México. 3.01.01.025</t>
  </si>
  <si>
    <t>APEMN04</t>
  </si>
  <si>
    <t>Empaque de neopreno de 101 mm. (4") de diámetro. Norma de Construcción de la Administración Pública de la Ciudad de México. 3.01.01.026</t>
  </si>
  <si>
    <t>APEMP4</t>
  </si>
  <si>
    <t>Empaque de plomo de 101 mm. (4") de diámetro. Norma de Construcción de la Administración Pública de la Ciudad de México. 3.01.01.025</t>
  </si>
  <si>
    <t>APEMP6</t>
  </si>
  <si>
    <t>Empaque de plomo de 152 mm. (6") de diámetro. Norma de Construcción de la Administración Pública de la Ciudad de México. 3.01.01.025</t>
  </si>
  <si>
    <t>APEMP12</t>
  </si>
  <si>
    <t>Empaque de plomo de 305 mm. (12") de diámetro. Norma de Construcción de la Administración Pública de la Ciudad de México. 3.01.01.025</t>
  </si>
  <si>
    <t>APTC12</t>
  </si>
  <si>
    <t>APFB10</t>
  </si>
  <si>
    <t>ON12DG</t>
  </si>
  <si>
    <t>Suministro y colocación de tornillo de 15.88 x 114 mm (5/8" x 3 1/2") con cabeza y tuerca hexagonal. Norma de Construcción de la Administración Pública de la Ciudad de México. 3.01.01.025</t>
  </si>
  <si>
    <t>ON12GF</t>
  </si>
  <si>
    <t>Suministro y colocación de tornillo de 19 x 152 mm (3/4" x 4") con cabeza y tuerca hexagonal. Norma de Construcción de la Administración Pública de la Ciudad de México. 3.01.01.025.</t>
  </si>
  <si>
    <t>ON12HF</t>
  </si>
  <si>
    <t>Suministro y colocación de tornillo de 22 x 178 mm (7/8" x 4") con cabeza y tuerca hexagonal. Norma de Construcción de la Administración Pública de la Ciudad de México. 3.01.01.025.</t>
  </si>
  <si>
    <t>OL12DE</t>
  </si>
  <si>
    <t>Construcción de caja tipo 3-3-B, de 2.26 x 2.26 m para operación de válvulas, incluye contra marco, marco y tapas de fierro. Norma de Construcción de la Administración Pública de la Ciudad de México. 3.01.01.025</t>
  </si>
  <si>
    <t>OH15BK</t>
  </si>
  <si>
    <t>Atraque de concreto hidráulico resistencia normal f'c= 150 kg/cm2, de 1.15 x 0.65 x 0.65 m para tubo de 305 mm de diámetro. Norma de Construcción de la Administración Pública de la Ciudad de México. 3.01.01.025</t>
  </si>
  <si>
    <t>OP12BM</t>
  </si>
  <si>
    <t>OQ12BB</t>
  </si>
  <si>
    <t>APFCRD1704</t>
  </si>
  <si>
    <t>APCTDM1/2</t>
  </si>
  <si>
    <t>TOMA</t>
  </si>
  <si>
    <t>APCTDM1/4</t>
  </si>
  <si>
    <t>APTCTE12</t>
  </si>
  <si>
    <t>APINF12</t>
  </si>
  <si>
    <t xml:space="preserve">Elaboración de “proyecto ejecutivo y/o dictamen de cambio de trayectoria” de la línea de agua potable de 12” de diámetro sobre las calle macedonio Alcalá y la calle Guty cárdenas, desde la calle silvestre revueltas hasta Felipe villa nueva, de acuerdo a lo solicitado por personal del área de operación del sistema de aguas de la ciudad de México (SACMEX) del recorrido efectuado del día 17 de octubre del presente, incluye; Recopilación y Análisis de la Información Existente, Levantamientos de la infraestructura de agua potable y drenaje, Levantamiento de infraestructura de gas, fibra óptica, Telmex y otras instalaciones y las modificaciones necesarias que sean necesarias por parte del SACMEX hasta el visto buenos. </t>
  </si>
  <si>
    <t>PROYECTO</t>
  </si>
  <si>
    <t>UC12BB</t>
  </si>
  <si>
    <t>Suministro y colocación de señal preventiva de 60 x60 cm, fabricada con lámina galvanizada calibre 16, reflejante grado alta intensidad, con poste PTR DE 51 mm (2"). Norma de Construcción de la Administración Pública de la Ciudad de México 3.01.01.037</t>
  </si>
  <si>
    <t>UC13CB</t>
  </si>
  <si>
    <t>Suministro y colocación de señal restrictiva de 60 x60 cm, fabricada con lámina galvanizada calibre 16, reflejante grado alta intensidad, con poste PTR DE 51 mm (2"). Norma de Construcción de la Administración Pública de la Ciudad de México 3.01.01.037</t>
  </si>
  <si>
    <t>UC14BB</t>
  </si>
  <si>
    <t>APLPT12</t>
  </si>
  <si>
    <t>Los trabajos para la conclusión de la Red de Agua Potable serán realizados sobre la calle de Sagredo y sobre la calle Guty Cárdenas, hasta el cruce de calle Guty Cárdenas y calle Felipe Villanueva, todo ello en la Col. Guadalupe Inn, Demarcación Territorial Alvaro Obregón, Ciudad de México.</t>
  </si>
  <si>
    <t>AGUA POTABLE PEAD RD-17 12" DE DIÁMETRO.</t>
  </si>
  <si>
    <t>Trazo y nivelación para desplante de estructuras para obra hidráulica, con equipo de topografía. Norma de Construcción de la Administración Pública de la Ciudad de México 3.01.01.04</t>
  </si>
  <si>
    <t>Corte con sierra en pavimento de concreto asfáltico con profundidad mayor de 5 cm, (para tubería de proyecto). Norma de Construcción de la Administración Pública de la Ciudad de México 3.01.01.039</t>
  </si>
  <si>
    <t>Corte con sierra en pavimento de concreto asfáltico con profundidad mayor de 5 cm, (para reposición de tomas domiciliarias).Norma de Construcción de la Administración Pública de la Ciudad de México 3.01.01.039</t>
  </si>
  <si>
    <t>Demolición de pavimento de mezcla asfáltica, por medios mecánicos (retroexcavadora y martillo hidráulico), (para tubería de proyecto). Norma de Construcción de la Administración Pública de la Ciudad de México 3.01.01.039</t>
  </si>
  <si>
    <t>Demolición de pavimento de mezcla asfáltica, por medios mecánicos (retroexcavadora y martillo hidráulico),(para reposición de tomas domiciliarias). Norma de Construcción de la Administración Pública de la Ciudad de México 3.01.01.039</t>
  </si>
  <si>
    <t xml:space="preserve">Demolición por medios manuales de guarnición y banqueta de concreto simple. incluye: la mano de obra, la herramienta, el equipo necesarios y acarreo libre (medido colocado). Normas de Construcción G. D. F. 3.01.01.039. Y 3.01.02.002. </t>
  </si>
  <si>
    <r>
      <rPr>
        <b/>
        <sz val="11"/>
        <color theme="1"/>
        <rFont val="Calibri"/>
        <family val="2"/>
        <scheme val="minor"/>
      </rPr>
      <t>Demolición de cajas existente tipo 3-3-B</t>
    </r>
    <r>
      <rPr>
        <sz val="11"/>
        <color theme="1"/>
        <rFont val="Calibri"/>
        <family val="2"/>
        <scheme val="minor"/>
      </rPr>
      <t xml:space="preserve"> con dimensiones de 2.26 x 2.26 m incluye; demolición por medios mecánicos y/o manuales,  de plantilla de concreto de resistencia normal f'c= 150 kg/cm2  de 5 cm de espesor, losa de fondo con concreto resistencia normal f'c= 200 kg/cm2 de 15 cm de espesor armada con acero del No 3 a cada 20 cm en ambos lados, muro de tabique rojo recocido de 28 cm de espesor junteado con mortero cemento arena 1:5 a tizon, losa tapa con concreto resistencia normal f'c= 250 kg/cm2 de 27 cm de espesor armada con parrilla doble de acero del No 4 a cada 15 cm en ambos lados, dalas de concreto resistencia norma f'c=250 kg/cm2 de 28 x 47 cm armadas con acero del No 4 y estribos del No 3 a cada 20 cm, castillos de 28 x 28 cm de concreto resistencia normal f'c= 250 kg/cm2 armados con acero del No 4 y estribos del No 3 a cada 20 cm, retiro de contramarco, marco y tapa de fierro, instalación de placas de acero de 3/4" después de cada jornada, acarreo a 20 mt. equipos, herramienta y mano de obra.</t>
    </r>
  </si>
  <si>
    <r>
      <rPr>
        <b/>
        <sz val="11"/>
        <color theme="1"/>
        <rFont val="Calibri"/>
        <family val="2"/>
        <scheme val="minor"/>
      </rPr>
      <t>Elaboración de calas de 0.70x1.20x1.30 de profundidad</t>
    </r>
    <r>
      <rPr>
        <sz val="11"/>
        <color theme="1"/>
        <rFont val="Calibri"/>
        <family val="2"/>
        <scheme val="minor"/>
      </rPr>
      <t>, para la identificación de las líneas existentes, así como de instalaciones subterráneas de Comisión Federal de Electricidad, fibra óptica, tuberías de Pemex, gas natural, C-5, etc. incluye: corte de pavimento y/o banqueta, demoliciones, excavación por medios manuales, relleno con material producto de la excavación, reposición de banqueta y/o pavimento, equipos necesarios, instalación de placas de acero de 3/4" después de cada jornada, la mano de obra y herramienta correcta para su ejecución.</t>
    </r>
  </si>
  <si>
    <t>Excavación por medios mecánicos, Zona C, materiales clase I, de 0.00 a 2.00 m de profundidad (para tubería de proyecto). Norma de Construcción de la Administración Pública de la Ciudad de México 3.01.01.006</t>
  </si>
  <si>
    <t>Excavación por medios mecánicos, Zona C, materiales clase I, de 0.00 a 2.00 m de profundidad (para reposición de tomas domiciliarias). Norma de Construcción de la Administración Pública de la Ciudad de México 3.01.01.006</t>
  </si>
  <si>
    <t>Relleno de zanja con material (tepetate), compactado a 90% Proctor con rodillo vibratorio, incluye: los materiales, la mano de obra, la herramienta y el equipo necesarios, medido compacto. (para tubería de proyecto). Norma de Construcción de la Administración Pública de la Ciudad de México 3.01.01.007</t>
  </si>
  <si>
    <t>Relleno de zanja con material (tepetate), compactado a 90% Proctor con rodillo vibratorio, incluye: los materiales, la mano de obra, la herramienta y el equipo necesarios, medido compacto. (para reposición de tomas domiciliarias). Norma de Construcción de la Administración Pública de la Ciudad de México 3.01.01.007</t>
  </si>
  <si>
    <t>Carga mecánica, acarreo en camión al primer kilometro y descarga, de material de demolición de carpeta asfáltica, volumen medido en banco. (para tubería de proyecto). Norma de Construcción de la Administración Pública de la Ciudad de México 3.01.01.011</t>
  </si>
  <si>
    <t>Carga mecánica, acarreo en camión al primer kilometro y descarga, de material de demolición de carpeta asfáltica, volumen medido en banco.  (para reposición de tomas domiciliarias). Norma de Construcción de la Administración Pública de la Ciudad de México 3.01.01.011</t>
  </si>
  <si>
    <t>Acarreo en camión, de material de demolición de carpeta asfáltica, kilómetros subsecuentes, zona urbana. (acarreo de demolición de tubería de proyecto y tomas domiciliarias, calculado a 30 km subsecuentes). Norma de Construcción de la Administración Pública de la Ciudad de México 3.01.01.011</t>
  </si>
  <si>
    <t>Carga mecánica, acarreo en camión al primer kilometro y descarga, de material fino o granular, volumen medido en banco. (para tubería de proyecto). Norma de Construcción de la Administración Pública de la Ciudad de México 3.01.01.011</t>
  </si>
  <si>
    <t>Carga mecánica, acarreo en camión al primer kilometro y descarga, de material fino o granular, volumen medido en banco. (para reposición de tomas domiciliarias). Norma de Construcción de la Administración Pública de la Ciudad de México 3.01.01.011</t>
  </si>
  <si>
    <t>Acarreo en camión, de material fino o granular, kilómetros subsecuentes, zona urbana.  (acarreo de material de excavación de tubería de proyecto y tomas domiciliarias, calculado a 30 km subsecuentes). Norma de Construcción de la Administración Pública de la Ciudad de México 3.01.01.011</t>
  </si>
  <si>
    <t>Riego de impregnación con emulsión asfáltica RM-K, incluye: acarreo al primer kilometro. (para tubería de proyecto). Norma de Construcción de la Administración Pública de la Ciudad de México 3.01.01.017</t>
  </si>
  <si>
    <t>Riego de impregnación con emulsión asfáltica RM-K, incluye: acarreo al primer kilometro. (para reposición de tomas domiciliarias). Norma de Construcción de la Administración Pública de la Ciudad de México 3.01.01.017</t>
  </si>
  <si>
    <t>Riego de liga con emulsión asfáltica RR-2K, incluye: acarreo libre al primer kilometro. (para tubería de proyecto). Norma de Construcción de la Administración Pública de la Ciudad de México 3.01.01.017</t>
  </si>
  <si>
    <t>Riego de liga con emulsión asfáltica RR-2K, incluye: acarreo libre al primer kilometro. (para reposición de tomas domiciliarias). Norma de Construcción de la Administración Pública de la Ciudad de México 3.01.01.017</t>
  </si>
  <si>
    <t>Carpeta de mezcla asfáltica templada, tendido manual y compactado por medios mecánicos al 95% de su densidad teórica máxima, con carga y acarreo del material al primer kilometro. (para tubería de proyecto). Norma de Construcción de la Administración Pública de la Ciudad de México 3.01.01.017</t>
  </si>
  <si>
    <t>Carpeta de mezcla asfáltica templada, tendido manual y compactado por medios mecánicos al 95% de su densidad teórica máxima, con carga y acarreo del material al primer kilometro. (para reposición de tomas domiciliarias). Norma de Construcción de la Administración Pública de la Ciudad de México 3.01.01.017</t>
  </si>
  <si>
    <t>Acarreo en camión de mezcla asfáltica templada kilómetros subsecuentes. (acarreo de mezcla asfáltica para proyecto y tomas domiciliarias, calculado a 46 km subsecuentes). Norma de Construcción de la Administración Pública de la Ciudad de México 3.01.01.017</t>
  </si>
  <si>
    <t>Sello con cemento Portland tipo (CPO) a razón de 0.50 kg de cemento por m2. en carpeta de mezcla asfáltica.  INCLUYE: EL CEMENTO TIPO (CPO), TENDIDO, RIEGO DE AGUA Y CEPILLADO DE LA LECHADA.(para tubería de proyecto). Norma de Construcción de la Administración Pública de la Ciudad de México 3.01.01.017</t>
  </si>
  <si>
    <t>Sello con cemento Portland tipo (CPO) a razón de 0.50 kg de cemento por m2. INCLUYE: EL CEMENTO TIPO (CPO), TENDIDO, RIEGO DE AGUA Y CEPILLADO DE LA LECHADA. en carpeta de mezcla asfáltica. (para reposición de tomas domiciliarias). Norma de Construcción de la Administración Pública de la Ciudad de México 3.01.01.017</t>
  </si>
  <si>
    <t>Suministro e instalación de tubo de polietileno de alta densidad de 305 mm (12") de diámetro, RD-17. Norma de Construcción de la Administración Pública de la Ciudad de México. 3.01.01.025</t>
  </si>
  <si>
    <t>Junta universal bridada completa de 305 mm (12") de diámetro. Norma de Construcción de la Administración Pública de la Ciudad de México. 3.01.01.026</t>
  </si>
  <si>
    <t>Junta universal bridada completa de 101 mm (4") de diámetro. Norma de Construcción de la Administración Pública de la Ciudad de México. 3.01.01.027</t>
  </si>
  <si>
    <t>contrabrida metálica de 305 mm (12") de diámetro. Norma de Construcción de la Administración Pública de la Ciudad de México. 3.01.01.025</t>
  </si>
  <si>
    <t>Suministro y colocación de tapa ciega de 12” (305 mm.) de diámetro de fierro fundido, necearía en la línea existente que quedaran fuera de servicio de acuerdo con el proyecto autorizado, incluye; suministro, instalación, equipos, herramienta y mano de obra.</t>
  </si>
  <si>
    <t>Fabricación de banqueta de 10 cm. De espesor ,(para reposición de tomas domiciliarias). Incluye; materiales, concreto con un f'c= 150 kg/cm2., equipos, acarreo a 20 m., mano de obra necesaria y herramienta correcta para se ejecución.</t>
  </si>
  <si>
    <t>Prueba hidrostática para tubo de 305 mm(12") de diámetro. Norma de Construcción de la Administración Pública de la Ciudad de México. 3.01.01.025</t>
  </si>
  <si>
    <t>Desinfección de tubería con hipoclorito de sodio. Norma de Construcción de la Administración Pública de la Ciudad de México. 3.01.01.025</t>
  </si>
  <si>
    <t>fabricación de carrete especial de polietileno PEAD RD-17 de  101 mm. (4") de diámetro, con un desarrollo de 4.00 a 6.00 mts. De longitud para reconexión de líneas existentes, incluye; materiales, tubo PEAD,  stubend, contrabridas, termofusiones, equipos, acoplamiento, maniobras, ajustes, trazos, herramienta , mano de obra necesaria, limpieza y herramienta.</t>
  </si>
  <si>
    <t>Conexión de tomas domiciliarias de 1/2" de diámetro, incluye; materiales, silleta de 12"x1/2" de diámetro, tubo de PEAD RD-9 franja azul, adaptador NPTM x compresión de 1/2" de diámetro, válvula de banqueta de bronce NPTH X NPTH, caja (bota) de fofo., tubería de cobre flexible, codos de cobre, equipos de termofusión, generador de luz, cancelación de tomas existentes, la mano de obra y herramienta correcta para su ejecución.</t>
  </si>
  <si>
    <t>Conexión de tomas domiciliarias de 3/4" de diámetro, incluye; materiales, silleta de 12"x3/4" de diámetro, tubo de PEAD RD-9 franja azul, adaptador NPTM x compresión de 3/4" de diámetro, válvula de banqueta de bronce NPTH X NPTH, caja (bota) de fofo., tubería de cobre flexible, codos de cobre, equipos de termofusión, generador de luz, cancelación de tomas existentes, la mano de obra y herramienta correcta para su ejecución.</t>
  </si>
  <si>
    <t xml:space="preserve">Trabajos de conexión de tuberías existentes en operación de agua potable correspondientes a 4”, 6" y 12" de diámetro, ubicadas en las calles, Gustavo E. Campa, Macedonio Alcala, Sagredo, Guti, a la línea de proyecto de 12” de diámetro de PEAD RD-17  (caja de válvulas), consistente en coordinación y cierre de válvulas de la línea de agua potable de (SACMEX), corte de tubería de asbesto cemento de 4” de diámetro existente, incluye; trazos, cortes, equipos, ajustes, bombeo de agua, herramienta y mano de obra. </t>
  </si>
  <si>
    <t>Suministro y colocación de señal informativa de 40 x 180 cm fabricada con lamina galvanizada calibre 16, reflejante grado ingeniería. Norma de Construcción de la Administración Pública de la Ciudad de México 3.01.01.037</t>
  </si>
  <si>
    <t>Limpieza final de los trabajos de la línea de agua potable de 12" de diámetro para la entrega al departamento de operación del SACMEX, incluye; limpieza de cajas y cruceros, acarreo fuera  de la obra, equipos, herramienta y mano de obra.</t>
  </si>
  <si>
    <t>PRECIO UNITARIO CON LETRA</t>
  </si>
  <si>
    <t>Contratar a un Proveedor para llevar a cabo: “La Conclusión de los trabajos de Mejoras a la Red de Agua Potable sobre la calle Sagredo y calle Guty Cárdenas; referentes a las Medidas de Integración Urbana, y Mitigación, para dar cumplimiento al Dictamen de Impacto Urbano: SEDUVI/DGAU/1260/2018, DGAU.18/DEIU/016/2018”.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</si>
</sst>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4"/>
      <color theme="1"/>
      <name val="Calibri"/>
      <family val="2"/>
      <scheme val="minor"/>
    </font>
    <font>
      <sz val="10"/>
      <color theme="1"/>
      <name val="Calibri"/>
      <family val="2"/>
      <scheme val="minor"/>
    </font>
    <font>
      <b/>
      <sz val="18"/>
      <color theme="1"/>
      <name val="Calibri"/>
      <family val="2"/>
      <scheme val="minor"/>
    </font>
    <font>
      <b/>
      <sz val="11"/>
      <color theme="0"/>
      <name val="Calibri"/>
      <family val="2"/>
      <scheme val="minor"/>
    </font>
    <font>
      <b/>
      <sz val="11"/>
      <name val="Calibri"/>
      <family val="2"/>
      <scheme val="minor"/>
    </font>
    <font>
      <sz val="11"/>
      <name val="Calibri"/>
      <family val="2"/>
      <scheme val="minor"/>
    </font>
    <font>
      <sz val="10"/>
      <name val="Arial"/>
      <family val="2"/>
    </font>
    <font>
      <sz val="11"/>
      <color indexed="8"/>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s>
  <borders count="37">
    <border>
      <left/>
      <right/>
      <top/>
      <bottom/>
      <diagonal/>
    </border>
    <border>
      <left/>
      <right/>
      <top style="double">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double">
        <color indexed="64"/>
      </left>
      <right style="thin">
        <color indexed="64"/>
      </right>
      <top style="dashed">
        <color indexed="64"/>
      </top>
      <bottom style="hair">
        <color indexed="64"/>
      </bottom>
      <diagonal/>
    </border>
    <border>
      <left style="thin">
        <color indexed="64"/>
      </left>
      <right style="thin">
        <color indexed="64"/>
      </right>
      <top style="dashed">
        <color indexed="64"/>
      </top>
      <bottom style="hair">
        <color indexed="64"/>
      </bottom>
      <diagonal/>
    </border>
    <border>
      <left style="thin">
        <color indexed="64"/>
      </left>
      <right style="thin">
        <color indexed="64"/>
      </right>
      <top style="dashed">
        <color indexed="64"/>
      </top>
      <bottom/>
      <diagonal/>
    </border>
    <border>
      <left style="double">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double">
        <color indexed="64"/>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thin">
        <color indexed="64"/>
      </right>
      <top style="dashed">
        <color indexed="64"/>
      </top>
      <bottom style="double">
        <color indexed="64"/>
      </bottom>
      <diagonal/>
    </border>
    <border>
      <left style="double">
        <color indexed="64"/>
      </left>
      <right style="thin">
        <color indexed="64"/>
      </right>
      <top style="dashed">
        <color indexed="64"/>
      </top>
      <bottom style="double">
        <color indexed="64"/>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right/>
      <top style="thin">
        <color indexed="64"/>
      </top>
      <bottom/>
      <diagonal/>
    </border>
  </borders>
  <cellStyleXfs count="20">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0" borderId="0"/>
    <xf numFmtId="0" fontId="11" fillId="0" borderId="0"/>
    <xf numFmtId="0" fontId="11" fillId="0" borderId="0"/>
    <xf numFmtId="9" fontId="11" fillId="0" borderId="0" applyFont="0" applyFill="0" applyBorder="0" applyAlignment="0" applyProtection="0"/>
    <xf numFmtId="0" fontId="1" fillId="0" borderId="0"/>
    <xf numFmtId="0" fontId="1" fillId="0" borderId="0"/>
    <xf numFmtId="43" fontId="12" fillId="0" borderId="0" applyFont="0" applyFill="0" applyBorder="0" applyAlignment="0" applyProtection="0"/>
    <xf numFmtId="44" fontId="12" fillId="0" borderId="0" applyFont="0" applyFill="0" applyBorder="0" applyAlignment="0" applyProtection="0"/>
    <xf numFmtId="0" fontId="1" fillId="0" borderId="0"/>
    <xf numFmtId="0" fontId="1" fillId="0" borderId="0"/>
    <xf numFmtId="0" fontId="11" fillId="0" borderId="0"/>
    <xf numFmtId="0" fontId="1" fillId="0" borderId="0"/>
    <xf numFmtId="0" fontId="11" fillId="0" borderId="0"/>
    <xf numFmtId="44" fontId="1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84">
    <xf numFmtId="0" fontId="0" fillId="0" borderId="0" xfId="0"/>
    <xf numFmtId="0" fontId="0" fillId="0" borderId="0" xfId="0" applyAlignment="1">
      <alignment horizontal="center" vertical="center" wrapText="1"/>
    </xf>
    <xf numFmtId="0" fontId="2"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justify" vertical="center" wrapText="1"/>
    </xf>
    <xf numFmtId="44" fontId="6" fillId="0" borderId="0" xfId="2" applyFont="1" applyAlignment="1">
      <alignment horizontal="center" vertical="center" wrapText="1"/>
    </xf>
    <xf numFmtId="0" fontId="0" fillId="0" borderId="0" xfId="0" applyAlignment="1">
      <alignment horizontal="justify" vertical="center" wrapText="1"/>
    </xf>
    <xf numFmtId="44" fontId="0" fillId="0" borderId="0" xfId="2" applyFont="1" applyAlignment="1">
      <alignment horizontal="center" vertical="center" wrapText="1"/>
    </xf>
    <xf numFmtId="4" fontId="6" fillId="0" borderId="0" xfId="0" applyNumberFormat="1" applyFont="1" applyAlignment="1">
      <alignment horizontal="center" vertical="center" wrapText="1"/>
    </xf>
    <xf numFmtId="4" fontId="0" fillId="0" borderId="0" xfId="0" applyNumberFormat="1" applyAlignment="1">
      <alignment horizontal="center" vertical="center" wrapText="1"/>
    </xf>
    <xf numFmtId="0" fontId="2" fillId="0" borderId="11" xfId="0" applyFont="1" applyBorder="1" applyAlignment="1">
      <alignment horizontal="center" vertical="center" wrapText="1"/>
    </xf>
    <xf numFmtId="4" fontId="2" fillId="0" borderId="11" xfId="0" applyNumberFormat="1" applyFont="1" applyBorder="1" applyAlignment="1">
      <alignment horizontal="center" vertical="center" wrapText="1"/>
    </xf>
    <xf numFmtId="44" fontId="2" fillId="0" borderId="11" xfId="2" applyFont="1" applyBorder="1" applyAlignment="1">
      <alignment horizontal="center" vertical="center" wrapText="1"/>
    </xf>
    <xf numFmtId="0" fontId="10" fillId="2" borderId="13" xfId="0" applyFont="1" applyFill="1" applyBorder="1" applyAlignment="1">
      <alignment horizontal="justify" vertical="center" wrapText="1"/>
    </xf>
    <xf numFmtId="0" fontId="10" fillId="2" borderId="12" xfId="0" applyFont="1" applyFill="1" applyBorder="1" applyAlignment="1">
      <alignment horizontal="justify" vertical="center" wrapText="1"/>
    </xf>
    <xf numFmtId="0" fontId="5" fillId="0" borderId="0" xfId="0" applyFont="1" applyAlignment="1">
      <alignment horizontal="center" vertical="center" wrapText="1"/>
    </xf>
    <xf numFmtId="0" fontId="10" fillId="0" borderId="17" xfId="0" applyFont="1" applyBorder="1" applyAlignment="1">
      <alignment horizontal="center" vertical="top"/>
    </xf>
    <xf numFmtId="0" fontId="10" fillId="0" borderId="18" xfId="0" applyFont="1" applyBorder="1" applyAlignment="1">
      <alignment horizontal="justify" vertical="top" wrapText="1"/>
    </xf>
    <xf numFmtId="0" fontId="10" fillId="0" borderId="18" xfId="0" applyFont="1" applyBorder="1" applyAlignment="1">
      <alignment horizontal="center" vertical="center"/>
    </xf>
    <xf numFmtId="4" fontId="10" fillId="0" borderId="18" xfId="0" applyNumberFormat="1" applyFont="1" applyBorder="1" applyAlignment="1">
      <alignment horizontal="center" vertical="center"/>
    </xf>
    <xf numFmtId="44" fontId="0" fillId="0" borderId="18" xfId="2" applyFont="1" applyBorder="1" applyAlignment="1">
      <alignment horizontal="center" vertical="center" wrapText="1"/>
    </xf>
    <xf numFmtId="0" fontId="0" fillId="0" borderId="17" xfId="0" applyFont="1" applyBorder="1" applyAlignment="1">
      <alignment horizontal="center" vertical="top"/>
    </xf>
    <xf numFmtId="0" fontId="0" fillId="0" borderId="18" xfId="0" applyBorder="1" applyAlignment="1">
      <alignment horizontal="justify" vertical="top" wrapText="1"/>
    </xf>
    <xf numFmtId="0" fontId="0" fillId="0" borderId="18" xfId="0" applyFont="1" applyBorder="1" applyAlignment="1">
      <alignment horizontal="center" vertical="center"/>
    </xf>
    <xf numFmtId="4" fontId="0" fillId="0" borderId="18" xfId="0" applyNumberFormat="1" applyFont="1" applyBorder="1" applyAlignment="1">
      <alignment horizontal="center" vertical="center"/>
    </xf>
    <xf numFmtId="0" fontId="0" fillId="3" borderId="18" xfId="0" applyFill="1" applyBorder="1" applyAlignment="1">
      <alignment horizontal="justify" vertical="top" wrapText="1"/>
    </xf>
    <xf numFmtId="0" fontId="10" fillId="0" borderId="19" xfId="0" applyFont="1" applyBorder="1" applyAlignment="1">
      <alignment horizontal="center" vertical="top"/>
    </xf>
    <xf numFmtId="0" fontId="10" fillId="0" borderId="20" xfId="0" applyFont="1" applyBorder="1" applyAlignment="1">
      <alignment horizontal="justify" vertical="top" wrapText="1"/>
    </xf>
    <xf numFmtId="0" fontId="10" fillId="0" borderId="21" xfId="0" applyFont="1" applyBorder="1" applyAlignment="1">
      <alignment horizontal="center" vertical="center"/>
    </xf>
    <xf numFmtId="4" fontId="10" fillId="0" borderId="21" xfId="1" applyNumberFormat="1" applyFont="1" applyBorder="1" applyAlignment="1">
      <alignment horizontal="center" vertical="center"/>
    </xf>
    <xf numFmtId="44" fontId="0" fillId="0" borderId="20" xfId="2" applyFont="1" applyBorder="1" applyAlignment="1">
      <alignment horizontal="center" vertical="center" wrapText="1"/>
    </xf>
    <xf numFmtId="0" fontId="10" fillId="0" borderId="22" xfId="0" applyFont="1" applyBorder="1" applyAlignment="1">
      <alignment horizontal="center" vertical="top"/>
    </xf>
    <xf numFmtId="0" fontId="10" fillId="0" borderId="23" xfId="0" applyFont="1" applyBorder="1" applyAlignment="1">
      <alignment horizontal="justify" vertical="top" wrapText="1"/>
    </xf>
    <xf numFmtId="0" fontId="10" fillId="0" borderId="23" xfId="0" applyFont="1" applyBorder="1" applyAlignment="1">
      <alignment horizontal="center" vertical="center"/>
    </xf>
    <xf numFmtId="4" fontId="10" fillId="0" borderId="23" xfId="0" applyNumberFormat="1" applyFont="1" applyBorder="1" applyAlignment="1">
      <alignment horizontal="center" vertical="center"/>
    </xf>
    <xf numFmtId="44" fontId="0" fillId="0" borderId="23" xfId="2" applyFont="1" applyBorder="1" applyAlignment="1">
      <alignment horizontal="center" vertical="center" wrapText="1"/>
    </xf>
    <xf numFmtId="0" fontId="8" fillId="4" borderId="24" xfId="0" applyFont="1" applyFill="1" applyBorder="1" applyAlignment="1">
      <alignment horizontal="center" vertical="center"/>
    </xf>
    <xf numFmtId="0" fontId="8" fillId="4" borderId="25" xfId="0" applyFont="1" applyFill="1" applyBorder="1" applyAlignment="1">
      <alignment horizontal="justify" vertical="center" wrapText="1"/>
    </xf>
    <xf numFmtId="0" fontId="8" fillId="4" borderId="25" xfId="0" applyFont="1" applyFill="1" applyBorder="1" applyAlignment="1">
      <alignment horizontal="center" vertical="center"/>
    </xf>
    <xf numFmtId="4" fontId="8" fillId="4" borderId="25" xfId="0" applyNumberFormat="1" applyFont="1" applyFill="1" applyBorder="1" applyAlignment="1">
      <alignment horizontal="center" vertical="center"/>
    </xf>
    <xf numFmtId="44" fontId="0" fillId="0" borderId="21" xfId="2" applyFont="1" applyBorder="1" applyAlignment="1">
      <alignment horizontal="center" vertical="center" wrapText="1"/>
    </xf>
    <xf numFmtId="4" fontId="10" fillId="2" borderId="12" xfId="0" applyNumberFormat="1" applyFont="1" applyFill="1" applyBorder="1" applyAlignment="1">
      <alignment horizontal="justify" vertical="center" wrapText="1"/>
    </xf>
    <xf numFmtId="44" fontId="10" fillId="2" borderId="21" xfId="0" applyNumberFormat="1" applyFont="1" applyFill="1" applyBorder="1" applyAlignment="1">
      <alignment horizontal="justify" vertical="center" wrapText="1"/>
    </xf>
    <xf numFmtId="44" fontId="4" fillId="0" borderId="18" xfId="2" applyFont="1" applyBorder="1" applyAlignment="1">
      <alignment horizontal="center" vertical="center" wrapText="1"/>
    </xf>
    <xf numFmtId="44" fontId="4" fillId="0" borderId="26" xfId="2" applyFont="1" applyBorder="1" applyAlignment="1">
      <alignment horizontal="center" vertical="center" wrapText="1"/>
    </xf>
    <xf numFmtId="0" fontId="4" fillId="0" borderId="18" xfId="0" applyFont="1" applyBorder="1" applyAlignment="1">
      <alignment horizontal="center" vertical="center" wrapText="1"/>
    </xf>
    <xf numFmtId="0" fontId="4" fillId="0" borderId="26" xfId="0" applyFont="1" applyBorder="1" applyAlignment="1">
      <alignment horizontal="center" vertical="center" wrapText="1"/>
    </xf>
    <xf numFmtId="0" fontId="10" fillId="2" borderId="28" xfId="0" applyFont="1" applyFill="1" applyBorder="1" applyAlignment="1">
      <alignment horizontal="justify" vertical="center" wrapText="1"/>
    </xf>
    <xf numFmtId="44" fontId="6" fillId="0" borderId="23" xfId="2" applyFont="1" applyBorder="1" applyAlignment="1">
      <alignment horizontal="center" vertical="center" wrapText="1"/>
    </xf>
    <xf numFmtId="44" fontId="6" fillId="0" borderId="18" xfId="2" applyFont="1" applyBorder="1" applyAlignment="1">
      <alignment horizontal="center" vertical="center" wrapText="1"/>
    </xf>
    <xf numFmtId="44" fontId="6" fillId="0" borderId="21" xfId="2"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9" fillId="0" borderId="6" xfId="0" applyFont="1" applyBorder="1" applyAlignment="1">
      <alignment horizontal="justify" vertical="center" wrapText="1"/>
    </xf>
    <xf numFmtId="0" fontId="9" fillId="0" borderId="7" xfId="0" applyFont="1" applyBorder="1" applyAlignment="1">
      <alignment horizontal="justify" vertical="center" wrapText="1"/>
    </xf>
    <xf numFmtId="0" fontId="2" fillId="0" borderId="5" xfId="0" applyFont="1" applyBorder="1" applyAlignment="1">
      <alignment horizontal="center" vertical="center" wrapText="1"/>
    </xf>
    <xf numFmtId="0" fontId="2" fillId="0" borderId="16"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10" xfId="0" applyFont="1" applyBorder="1" applyAlignment="1">
      <alignment horizontal="center" vertical="center" wrapText="1"/>
    </xf>
    <xf numFmtId="44" fontId="0" fillId="0" borderId="35" xfId="2" applyFont="1" applyBorder="1" applyAlignment="1">
      <alignment horizontal="center" vertical="center" wrapText="1"/>
    </xf>
    <xf numFmtId="44" fontId="0" fillId="0" borderId="36" xfId="2"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cellXfs>
  <cellStyles count="20">
    <cellStyle name="Millares" xfId="1" builtinId="3"/>
    <cellStyle name="Millares 2" xfId="9" xr:uid="{48226E30-FE8B-4969-B674-1880DAFCD639}"/>
    <cellStyle name="Millares 2 3" xfId="13" xr:uid="{EDEB83A5-F1E5-4051-9583-5918ABCB78A1}"/>
    <cellStyle name="Moneda" xfId="2" builtinId="4"/>
    <cellStyle name="Moneda 2" xfId="10" xr:uid="{82919373-5CFE-4B54-8DA6-D3CCA2614A6C}"/>
    <cellStyle name="Moneda 2 2" xfId="16" xr:uid="{35178D7F-4B27-4CC4-B942-EB0A7573AA83}"/>
    <cellStyle name="Moneda 3" xfId="17" xr:uid="{ED9C90FA-82B6-48DE-979B-D221D3CFDDDC}"/>
    <cellStyle name="Normal" xfId="0" builtinId="0"/>
    <cellStyle name="Normal 2" xfId="4" xr:uid="{40008F9B-B9CD-40E6-A14D-D7D3D08DB6CC}"/>
    <cellStyle name="Normal 2 2" xfId="5" xr:uid="{2A0B8BF2-B5A5-43FE-BFCE-0F57EF558EF0}"/>
    <cellStyle name="Normal 2 2 2" xfId="11" xr:uid="{DA58F554-412E-4347-88FC-61213C30D4AD}"/>
    <cellStyle name="Normal 28" xfId="7" xr:uid="{A216F65D-6201-48E4-898D-A5B31993C198}"/>
    <cellStyle name="Normal 28 2" xfId="12" xr:uid="{00EBAA48-4A55-4235-8FB4-6E83B9EBEB9E}"/>
    <cellStyle name="Normal 3" xfId="8" xr:uid="{D2F78943-A375-414F-87E7-A73274C13814}"/>
    <cellStyle name="Normal 3 2" xfId="15" xr:uid="{28DF1DFE-AF15-4E9D-9D6D-3AC18E489D42}"/>
    <cellStyle name="Normal 4" xfId="14" xr:uid="{05655CDE-7134-44CC-AB89-7B3C23FC7C49}"/>
    <cellStyle name="Normal 5" xfId="19" xr:uid="{C4543FEE-D842-46CC-BEB2-20A59E7104EF}"/>
    <cellStyle name="Normal 6" xfId="3" xr:uid="{6E7B82A8-2B94-43A0-B94B-98B690F32856}"/>
    <cellStyle name="Porcentaje 2" xfId="18" xr:uid="{B19601B1-88EF-4C2E-B3C3-102D066CC7B0}"/>
    <cellStyle name="Porcentaje 3" xfId="6" xr:uid="{6885A157-4D92-4CE1-93D5-2C7531F6E8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70486</xdr:rowOff>
    </xdr:from>
    <xdr:to>
      <xdr:col>1</xdr:col>
      <xdr:colOff>323850</xdr:colOff>
      <xdr:row>3</xdr:row>
      <xdr:rowOff>227221</xdr:rowOff>
    </xdr:to>
    <xdr:pic>
      <xdr:nvPicPr>
        <xdr:cNvPr id="8" name="Imagen 7">
          <a:extLst>
            <a:ext uri="{FF2B5EF4-FFF2-40B4-BE49-F238E27FC236}">
              <a16:creationId xmlns:a16="http://schemas.microsoft.com/office/drawing/2014/main" id="{FCB19DA8-577B-4792-A3FD-CF0FD4F668A0}"/>
            </a:ext>
          </a:extLst>
        </xdr:cNvPr>
        <xdr:cNvPicPr>
          <a:picLocks noChangeAspect="1"/>
        </xdr:cNvPicPr>
      </xdr:nvPicPr>
      <xdr:blipFill>
        <a:blip xmlns:r="http://schemas.openxmlformats.org/officeDocument/2006/relationships" r:embed="rId1" cstate="print">
          <a:clrChange>
            <a:clrFrom>
              <a:srgbClr val="FEFEFE"/>
            </a:clrFrom>
            <a:clrTo>
              <a:srgbClr val="FEFEFE">
                <a:alpha val="0"/>
              </a:srgbClr>
            </a:clrTo>
          </a:clrChange>
          <a:extLst>
            <a:ext uri="{28A0092B-C50C-407E-A947-70E740481C1C}">
              <a14:useLocalDpi xmlns:a14="http://schemas.microsoft.com/office/drawing/2010/main" val="0"/>
            </a:ext>
          </a:extLst>
        </a:blip>
        <a:stretch>
          <a:fillRect/>
        </a:stretch>
      </xdr:blipFill>
      <xdr:spPr>
        <a:xfrm>
          <a:off x="104775" y="70486"/>
          <a:ext cx="1190625" cy="89968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94510-8EE2-4CF4-894A-FC4F6315C09B}">
  <sheetPr codeName="Hoja4">
    <pageSetUpPr fitToPage="1"/>
  </sheetPr>
  <dimension ref="A1:G101"/>
  <sheetViews>
    <sheetView tabSelected="1" view="pageBreakPreview" zoomScale="80" zoomScaleNormal="40" zoomScaleSheetLayoutView="80" workbookViewId="0">
      <selection activeCell="B16" sqref="B16"/>
    </sheetView>
  </sheetViews>
  <sheetFormatPr baseColWidth="10" defaultColWidth="11.453125" defaultRowHeight="14.5" x14ac:dyDescent="0.35"/>
  <cols>
    <col min="1" max="1" width="14.1796875" style="1" customWidth="1"/>
    <col min="2" max="2" width="82.36328125" style="6" customWidth="1"/>
    <col min="3" max="3" width="14.36328125" style="1" customWidth="1"/>
    <col min="4" max="4" width="14.36328125" style="9" customWidth="1"/>
    <col min="5" max="5" width="16" style="7" customWidth="1"/>
    <col min="6" max="6" width="37.08984375" style="7" customWidth="1"/>
    <col min="7" max="7" width="20.81640625" style="7" customWidth="1"/>
    <col min="8" max="16384" width="11.453125" style="1"/>
  </cols>
  <sheetData>
    <row r="1" spans="1:7" ht="19.25" customHeight="1" thickTop="1" x14ac:dyDescent="0.35">
      <c r="A1" s="66" t="s">
        <v>0</v>
      </c>
      <c r="B1" s="67"/>
      <c r="C1" s="67"/>
      <c r="D1" s="67"/>
      <c r="E1" s="67"/>
      <c r="F1" s="67"/>
      <c r="G1" s="67"/>
    </row>
    <row r="2" spans="1:7" ht="19.25" customHeight="1" x14ac:dyDescent="0.35">
      <c r="A2" s="68"/>
      <c r="B2" s="69"/>
      <c r="C2" s="69"/>
      <c r="D2" s="69"/>
      <c r="E2" s="69"/>
      <c r="F2" s="69"/>
      <c r="G2" s="69"/>
    </row>
    <row r="3" spans="1:7" ht="19.25" customHeight="1" x14ac:dyDescent="0.35">
      <c r="A3" s="68"/>
      <c r="B3" s="69"/>
      <c r="C3" s="69"/>
      <c r="D3" s="69"/>
      <c r="E3" s="69"/>
      <c r="F3" s="69"/>
      <c r="G3" s="69"/>
    </row>
    <row r="4" spans="1:7" ht="19.25" customHeight="1" x14ac:dyDescent="0.35">
      <c r="A4" s="68"/>
      <c r="B4" s="69"/>
      <c r="C4" s="69"/>
      <c r="D4" s="69"/>
      <c r="E4" s="69"/>
      <c r="F4" s="69"/>
      <c r="G4" s="69"/>
    </row>
    <row r="5" spans="1:7" ht="27" customHeight="1" x14ac:dyDescent="0.35">
      <c r="A5" s="72" t="s">
        <v>1</v>
      </c>
      <c r="B5" s="70" t="s">
        <v>175</v>
      </c>
      <c r="C5" s="70"/>
      <c r="D5" s="70"/>
      <c r="E5" s="70"/>
      <c r="F5" s="82"/>
      <c r="G5" s="83"/>
    </row>
    <row r="6" spans="1:7" ht="27" customHeight="1" x14ac:dyDescent="0.35">
      <c r="A6" s="72"/>
      <c r="B6" s="70"/>
      <c r="C6" s="70"/>
      <c r="D6" s="70"/>
      <c r="E6" s="70"/>
      <c r="F6" s="80"/>
      <c r="G6" s="81"/>
    </row>
    <row r="7" spans="1:7" ht="9.65" customHeight="1" x14ac:dyDescent="0.35">
      <c r="A7" s="72"/>
      <c r="B7" s="70"/>
      <c r="C7" s="70"/>
      <c r="D7" s="70"/>
      <c r="E7" s="70"/>
      <c r="F7" s="78"/>
      <c r="G7" s="79"/>
    </row>
    <row r="8" spans="1:7" ht="19.25" customHeight="1" x14ac:dyDescent="0.35">
      <c r="A8" s="72" t="s">
        <v>2</v>
      </c>
      <c r="B8" s="70" t="s">
        <v>131</v>
      </c>
      <c r="C8" s="70"/>
      <c r="D8" s="70"/>
      <c r="E8" s="70"/>
      <c r="F8" s="76" t="s">
        <v>3</v>
      </c>
      <c r="G8" s="77"/>
    </row>
    <row r="9" spans="1:7" ht="19.25" customHeight="1" thickBot="1" x14ac:dyDescent="0.4">
      <c r="A9" s="73"/>
      <c r="B9" s="71"/>
      <c r="C9" s="71"/>
      <c r="D9" s="71"/>
      <c r="E9" s="71"/>
      <c r="F9" s="74"/>
      <c r="G9" s="75"/>
    </row>
    <row r="10" spans="1:7" s="15" customFormat="1" ht="12" customHeight="1" thickTop="1" x14ac:dyDescent="0.35">
      <c r="A10" s="62" t="s">
        <v>18</v>
      </c>
      <c r="B10" s="63"/>
      <c r="C10" s="63"/>
      <c r="D10" s="63"/>
      <c r="E10" s="63"/>
      <c r="F10" s="63"/>
      <c r="G10" s="63"/>
    </row>
    <row r="11" spans="1:7" s="15" customFormat="1" ht="12" customHeight="1" thickBot="1" x14ac:dyDescent="0.4">
      <c r="A11" s="64"/>
      <c r="B11" s="65"/>
      <c r="C11" s="65"/>
      <c r="D11" s="65"/>
      <c r="E11" s="65"/>
      <c r="F11" s="65"/>
      <c r="G11" s="65"/>
    </row>
    <row r="12" spans="1:7" ht="32.25" customHeight="1" thickTop="1" thickBot="1" x14ac:dyDescent="0.4">
      <c r="A12" s="10" t="s">
        <v>4</v>
      </c>
      <c r="B12" s="10" t="s">
        <v>5</v>
      </c>
      <c r="C12" s="10" t="s">
        <v>6</v>
      </c>
      <c r="D12" s="11" t="s">
        <v>7</v>
      </c>
      <c r="E12" s="12" t="s">
        <v>8</v>
      </c>
      <c r="F12" s="12" t="s">
        <v>174</v>
      </c>
      <c r="G12" s="12" t="s">
        <v>9</v>
      </c>
    </row>
    <row r="13" spans="1:7" ht="21" customHeight="1" thickTop="1" x14ac:dyDescent="0.35">
      <c r="A13" s="36"/>
      <c r="B13" s="37" t="s">
        <v>132</v>
      </c>
      <c r="C13" s="38"/>
      <c r="D13" s="39"/>
      <c r="E13" s="38"/>
      <c r="F13" s="38"/>
      <c r="G13" s="38"/>
    </row>
    <row r="14" spans="1:7" ht="34.75" customHeight="1" x14ac:dyDescent="0.35">
      <c r="A14" s="31" t="s">
        <v>19</v>
      </c>
      <c r="B14" s="32" t="s">
        <v>133</v>
      </c>
      <c r="C14" s="33" t="s">
        <v>11</v>
      </c>
      <c r="D14" s="34">
        <v>145</v>
      </c>
      <c r="E14" s="35">
        <v>0</v>
      </c>
      <c r="F14" s="48"/>
      <c r="G14" s="35">
        <v>0</v>
      </c>
    </row>
    <row r="15" spans="1:7" ht="43.75" customHeight="1" x14ac:dyDescent="0.35">
      <c r="A15" s="16" t="s">
        <v>20</v>
      </c>
      <c r="B15" s="17" t="s">
        <v>134</v>
      </c>
      <c r="C15" s="18" t="s">
        <v>12</v>
      </c>
      <c r="D15" s="19">
        <v>222.4</v>
      </c>
      <c r="E15" s="20">
        <v>0</v>
      </c>
      <c r="F15" s="49"/>
      <c r="G15" s="35">
        <v>0</v>
      </c>
    </row>
    <row r="16" spans="1:7" ht="45" customHeight="1" x14ac:dyDescent="0.35">
      <c r="A16" s="21" t="s">
        <v>20</v>
      </c>
      <c r="B16" s="22" t="s">
        <v>135</v>
      </c>
      <c r="C16" s="23" t="s">
        <v>12</v>
      </c>
      <c r="D16" s="24">
        <v>212</v>
      </c>
      <c r="E16" s="20">
        <v>0</v>
      </c>
      <c r="F16" s="49"/>
      <c r="G16" s="35">
        <v>0</v>
      </c>
    </row>
    <row r="17" spans="1:7" ht="45" customHeight="1" x14ac:dyDescent="0.35">
      <c r="A17" s="21" t="s">
        <v>21</v>
      </c>
      <c r="B17" s="22" t="s">
        <v>136</v>
      </c>
      <c r="C17" s="23" t="s">
        <v>13</v>
      </c>
      <c r="D17" s="24">
        <v>10.45</v>
      </c>
      <c r="E17" s="20">
        <v>0</v>
      </c>
      <c r="F17" s="49"/>
      <c r="G17" s="35">
        <v>0</v>
      </c>
    </row>
    <row r="18" spans="1:7" ht="45" customHeight="1" x14ac:dyDescent="0.35">
      <c r="A18" s="21" t="s">
        <v>21</v>
      </c>
      <c r="B18" s="22" t="s">
        <v>137</v>
      </c>
      <c r="C18" s="23" t="s">
        <v>13</v>
      </c>
      <c r="D18" s="24">
        <v>4.7699999999999996</v>
      </c>
      <c r="E18" s="20">
        <v>0</v>
      </c>
      <c r="F18" s="49"/>
      <c r="G18" s="35">
        <v>0</v>
      </c>
    </row>
    <row r="19" spans="1:7" ht="45" customHeight="1" x14ac:dyDescent="0.35">
      <c r="A19" s="21" t="s">
        <v>22</v>
      </c>
      <c r="B19" s="22" t="s">
        <v>138</v>
      </c>
      <c r="C19" s="23" t="s">
        <v>11</v>
      </c>
      <c r="D19" s="24">
        <v>25</v>
      </c>
      <c r="E19" s="20">
        <v>0</v>
      </c>
      <c r="F19" s="49"/>
      <c r="G19" s="35">
        <v>0</v>
      </c>
    </row>
    <row r="20" spans="1:7" ht="162" customHeight="1" x14ac:dyDescent="0.35">
      <c r="A20" s="21" t="s">
        <v>23</v>
      </c>
      <c r="B20" s="25" t="s">
        <v>139</v>
      </c>
      <c r="C20" s="23" t="s">
        <v>10</v>
      </c>
      <c r="D20" s="24">
        <v>4</v>
      </c>
      <c r="E20" s="20">
        <v>0</v>
      </c>
      <c r="F20" s="49">
        <v>0</v>
      </c>
      <c r="G20" s="35">
        <v>0</v>
      </c>
    </row>
    <row r="21" spans="1:7" ht="91.25" customHeight="1" x14ac:dyDescent="0.35">
      <c r="A21" s="21" t="s">
        <v>24</v>
      </c>
      <c r="B21" s="22" t="s">
        <v>140</v>
      </c>
      <c r="C21" s="23" t="s">
        <v>10</v>
      </c>
      <c r="D21" s="24">
        <v>6</v>
      </c>
      <c r="E21" s="20">
        <v>0</v>
      </c>
      <c r="F21" s="49"/>
      <c r="G21" s="35">
        <v>0</v>
      </c>
    </row>
    <row r="22" spans="1:7" ht="45" customHeight="1" x14ac:dyDescent="0.35">
      <c r="A22" s="21" t="s">
        <v>25</v>
      </c>
      <c r="B22" s="22" t="s">
        <v>141</v>
      </c>
      <c r="C22" s="23" t="s">
        <v>13</v>
      </c>
      <c r="D22" s="24">
        <v>159.28</v>
      </c>
      <c r="E22" s="20">
        <v>0</v>
      </c>
      <c r="F22" s="49"/>
      <c r="G22" s="35">
        <v>0</v>
      </c>
    </row>
    <row r="23" spans="1:7" ht="45" customHeight="1" x14ac:dyDescent="0.35">
      <c r="A23" s="21" t="s">
        <v>25</v>
      </c>
      <c r="B23" s="22" t="s">
        <v>142</v>
      </c>
      <c r="C23" s="23" t="s">
        <v>13</v>
      </c>
      <c r="D23" s="24">
        <v>38.159999999999997</v>
      </c>
      <c r="E23" s="20">
        <v>0</v>
      </c>
      <c r="F23" s="49"/>
      <c r="G23" s="35">
        <v>0</v>
      </c>
    </row>
    <row r="24" spans="1:7" ht="33" customHeight="1" x14ac:dyDescent="0.35">
      <c r="A24" s="21" t="s">
        <v>26</v>
      </c>
      <c r="B24" s="22" t="s">
        <v>27</v>
      </c>
      <c r="C24" s="23" t="s">
        <v>13</v>
      </c>
      <c r="D24" s="24">
        <v>9.7200000000000006</v>
      </c>
      <c r="E24" s="20"/>
      <c r="F24" s="49"/>
      <c r="G24" s="35">
        <v>0</v>
      </c>
    </row>
    <row r="25" spans="1:7" ht="45" customHeight="1" x14ac:dyDescent="0.35">
      <c r="A25" s="21" t="s">
        <v>28</v>
      </c>
      <c r="B25" s="22" t="s">
        <v>143</v>
      </c>
      <c r="C25" s="23" t="s">
        <v>13</v>
      </c>
      <c r="D25" s="24">
        <v>94.68</v>
      </c>
      <c r="E25" s="20"/>
      <c r="F25" s="49"/>
      <c r="G25" s="35">
        <v>0</v>
      </c>
    </row>
    <row r="26" spans="1:7" ht="61.25" customHeight="1" x14ac:dyDescent="0.35">
      <c r="A26" s="21" t="s">
        <v>28</v>
      </c>
      <c r="B26" s="22" t="s">
        <v>144</v>
      </c>
      <c r="C26" s="23" t="s">
        <v>13</v>
      </c>
      <c r="D26" s="24">
        <v>38.159999999999997</v>
      </c>
      <c r="E26" s="20"/>
      <c r="F26" s="49"/>
      <c r="G26" s="35">
        <v>0</v>
      </c>
    </row>
    <row r="27" spans="1:7" ht="48" customHeight="1" x14ac:dyDescent="0.35">
      <c r="A27" s="21" t="s">
        <v>29</v>
      </c>
      <c r="B27" s="22" t="s">
        <v>145</v>
      </c>
      <c r="C27" s="23" t="s">
        <v>13</v>
      </c>
      <c r="D27" s="24">
        <v>10.9</v>
      </c>
      <c r="E27" s="20"/>
      <c r="F27" s="49"/>
      <c r="G27" s="35">
        <v>0</v>
      </c>
    </row>
    <row r="28" spans="1:7" ht="48" customHeight="1" x14ac:dyDescent="0.35">
      <c r="A28" s="21" t="s">
        <v>29</v>
      </c>
      <c r="B28" s="22" t="s">
        <v>146</v>
      </c>
      <c r="C28" s="23" t="s">
        <v>13</v>
      </c>
      <c r="D28" s="24">
        <v>4.7699999999999996</v>
      </c>
      <c r="E28" s="20"/>
      <c r="F28" s="49"/>
      <c r="G28" s="35">
        <v>0</v>
      </c>
    </row>
    <row r="29" spans="1:7" ht="48" customHeight="1" x14ac:dyDescent="0.35">
      <c r="A29" s="21" t="s">
        <v>30</v>
      </c>
      <c r="B29" s="22" t="s">
        <v>147</v>
      </c>
      <c r="C29" s="23" t="s">
        <v>31</v>
      </c>
      <c r="D29" s="24">
        <v>470.1</v>
      </c>
      <c r="E29" s="20"/>
      <c r="F29" s="49"/>
      <c r="G29" s="35">
        <v>0</v>
      </c>
    </row>
    <row r="30" spans="1:7" ht="48" customHeight="1" x14ac:dyDescent="0.35">
      <c r="A30" s="21" t="s">
        <v>32</v>
      </c>
      <c r="B30" s="22" t="s">
        <v>148</v>
      </c>
      <c r="C30" s="23" t="s">
        <v>13</v>
      </c>
      <c r="D30" s="24">
        <v>164.47</v>
      </c>
      <c r="E30" s="20"/>
      <c r="F30" s="49"/>
      <c r="G30" s="35">
        <v>0</v>
      </c>
    </row>
    <row r="31" spans="1:7" ht="48" customHeight="1" x14ac:dyDescent="0.35">
      <c r="A31" s="16" t="s">
        <v>32</v>
      </c>
      <c r="B31" s="17" t="s">
        <v>149</v>
      </c>
      <c r="C31" s="18" t="s">
        <v>13</v>
      </c>
      <c r="D31" s="19">
        <v>38.159999999999997</v>
      </c>
      <c r="E31" s="20"/>
      <c r="F31" s="49"/>
      <c r="G31" s="35">
        <v>0</v>
      </c>
    </row>
    <row r="32" spans="1:7" ht="59.4" customHeight="1" x14ac:dyDescent="0.35">
      <c r="A32" s="16" t="s">
        <v>33</v>
      </c>
      <c r="B32" s="17" t="s">
        <v>150</v>
      </c>
      <c r="C32" s="18" t="s">
        <v>31</v>
      </c>
      <c r="D32" s="19">
        <v>6273.3</v>
      </c>
      <c r="E32" s="20"/>
      <c r="F32" s="49"/>
      <c r="G32" s="35">
        <v>0</v>
      </c>
    </row>
    <row r="33" spans="1:7" ht="45" customHeight="1" x14ac:dyDescent="0.35">
      <c r="A33" s="16" t="s">
        <v>34</v>
      </c>
      <c r="B33" s="17" t="s">
        <v>151</v>
      </c>
      <c r="C33" s="18" t="s">
        <v>35</v>
      </c>
      <c r="D33" s="19">
        <v>210</v>
      </c>
      <c r="E33" s="20"/>
      <c r="F33" s="49"/>
      <c r="G33" s="35">
        <v>0</v>
      </c>
    </row>
    <row r="34" spans="1:7" ht="45" customHeight="1" x14ac:dyDescent="0.35">
      <c r="A34" s="16" t="s">
        <v>34</v>
      </c>
      <c r="B34" s="17" t="s">
        <v>152</v>
      </c>
      <c r="C34" s="18" t="s">
        <v>35</v>
      </c>
      <c r="D34" s="19">
        <v>35</v>
      </c>
      <c r="E34" s="20"/>
      <c r="F34" s="49"/>
      <c r="G34" s="35">
        <v>0</v>
      </c>
    </row>
    <row r="35" spans="1:7" ht="45" customHeight="1" x14ac:dyDescent="0.35">
      <c r="A35" s="16" t="s">
        <v>36</v>
      </c>
      <c r="B35" s="17" t="s">
        <v>153</v>
      </c>
      <c r="C35" s="18" t="s">
        <v>35</v>
      </c>
      <c r="D35" s="19">
        <v>210</v>
      </c>
      <c r="E35" s="20"/>
      <c r="F35" s="49"/>
      <c r="G35" s="35">
        <v>0</v>
      </c>
    </row>
    <row r="36" spans="1:7" ht="45" customHeight="1" x14ac:dyDescent="0.35">
      <c r="A36" s="16" t="s">
        <v>36</v>
      </c>
      <c r="B36" s="17" t="s">
        <v>154</v>
      </c>
      <c r="C36" s="18" t="s">
        <v>35</v>
      </c>
      <c r="D36" s="19">
        <v>35</v>
      </c>
      <c r="E36" s="20"/>
      <c r="F36" s="49"/>
      <c r="G36" s="35">
        <v>0</v>
      </c>
    </row>
    <row r="37" spans="1:7" ht="58.75" customHeight="1" x14ac:dyDescent="0.35">
      <c r="A37" s="16" t="s">
        <v>37</v>
      </c>
      <c r="B37" s="17" t="s">
        <v>155</v>
      </c>
      <c r="C37" s="18" t="s">
        <v>13</v>
      </c>
      <c r="D37" s="19">
        <v>15</v>
      </c>
      <c r="E37" s="20"/>
      <c r="F37" s="49"/>
      <c r="G37" s="35">
        <v>0</v>
      </c>
    </row>
    <row r="38" spans="1:7" ht="58.75" customHeight="1" x14ac:dyDescent="0.35">
      <c r="A38" s="16" t="s">
        <v>37</v>
      </c>
      <c r="B38" s="17" t="s">
        <v>156</v>
      </c>
      <c r="C38" s="18" t="s">
        <v>13</v>
      </c>
      <c r="D38" s="19">
        <v>6</v>
      </c>
      <c r="E38" s="20"/>
      <c r="F38" s="49"/>
      <c r="G38" s="35">
        <v>0</v>
      </c>
    </row>
    <row r="39" spans="1:7" ht="46.25" customHeight="1" x14ac:dyDescent="0.35">
      <c r="A39" s="16" t="s">
        <v>38</v>
      </c>
      <c r="B39" s="17" t="s">
        <v>157</v>
      </c>
      <c r="C39" s="18" t="s">
        <v>31</v>
      </c>
      <c r="D39" s="19">
        <v>966</v>
      </c>
      <c r="E39" s="20"/>
      <c r="F39" s="49"/>
      <c r="G39" s="35">
        <v>0</v>
      </c>
    </row>
    <row r="40" spans="1:7" ht="62.4" customHeight="1" x14ac:dyDescent="0.35">
      <c r="A40" s="16" t="s">
        <v>39</v>
      </c>
      <c r="B40" s="17" t="s">
        <v>158</v>
      </c>
      <c r="C40" s="18" t="s">
        <v>11</v>
      </c>
      <c r="D40" s="19">
        <v>210</v>
      </c>
      <c r="E40" s="20"/>
      <c r="F40" s="49"/>
      <c r="G40" s="35">
        <v>0</v>
      </c>
    </row>
    <row r="41" spans="1:7" ht="64.75" customHeight="1" x14ac:dyDescent="0.35">
      <c r="A41" s="16" t="s">
        <v>39</v>
      </c>
      <c r="B41" s="17" t="s">
        <v>159</v>
      </c>
      <c r="C41" s="18" t="s">
        <v>11</v>
      </c>
      <c r="D41" s="19">
        <v>60</v>
      </c>
      <c r="E41" s="20"/>
      <c r="F41" s="49"/>
      <c r="G41" s="35">
        <v>0</v>
      </c>
    </row>
    <row r="42" spans="1:7" ht="34.75" customHeight="1" x14ac:dyDescent="0.35">
      <c r="A42" s="16" t="s">
        <v>40</v>
      </c>
      <c r="B42" s="17" t="s">
        <v>160</v>
      </c>
      <c r="C42" s="18" t="s">
        <v>12</v>
      </c>
      <c r="D42" s="19">
        <v>90</v>
      </c>
      <c r="E42" s="20"/>
      <c r="F42" s="49"/>
      <c r="G42" s="35">
        <v>0</v>
      </c>
    </row>
    <row r="43" spans="1:7" ht="34.75" customHeight="1" x14ac:dyDescent="0.35">
      <c r="A43" s="16" t="s">
        <v>41</v>
      </c>
      <c r="B43" s="17" t="s">
        <v>42</v>
      </c>
      <c r="C43" s="18" t="s">
        <v>43</v>
      </c>
      <c r="D43" s="19">
        <v>1</v>
      </c>
      <c r="E43" s="20"/>
      <c r="F43" s="49"/>
      <c r="G43" s="35">
        <v>0</v>
      </c>
    </row>
    <row r="44" spans="1:7" ht="34.75" customHeight="1" x14ac:dyDescent="0.35">
      <c r="A44" s="16" t="s">
        <v>44</v>
      </c>
      <c r="B44" s="17" t="s">
        <v>45</v>
      </c>
      <c r="C44" s="18" t="s">
        <v>43</v>
      </c>
      <c r="D44" s="19">
        <v>1</v>
      </c>
      <c r="E44" s="20"/>
      <c r="F44" s="49"/>
      <c r="G44" s="35">
        <v>0</v>
      </c>
    </row>
    <row r="45" spans="1:7" ht="31.75" customHeight="1" x14ac:dyDescent="0.35">
      <c r="A45" s="16" t="s">
        <v>46</v>
      </c>
      <c r="B45" s="17" t="s">
        <v>47</v>
      </c>
      <c r="C45" s="18" t="s">
        <v>43</v>
      </c>
      <c r="D45" s="19">
        <v>6</v>
      </c>
      <c r="E45" s="20"/>
      <c r="F45" s="49"/>
      <c r="G45" s="35">
        <v>0</v>
      </c>
    </row>
    <row r="46" spans="1:7" ht="31.75" customHeight="1" x14ac:dyDescent="0.35">
      <c r="A46" s="16" t="s">
        <v>48</v>
      </c>
      <c r="B46" s="17" t="s">
        <v>49</v>
      </c>
      <c r="C46" s="18" t="s">
        <v>43</v>
      </c>
      <c r="D46" s="19">
        <v>1</v>
      </c>
      <c r="E46" s="20"/>
      <c r="F46" s="49"/>
      <c r="G46" s="35">
        <v>0</v>
      </c>
    </row>
    <row r="47" spans="1:7" ht="31.75" customHeight="1" x14ac:dyDescent="0.35">
      <c r="A47" s="16" t="s">
        <v>50</v>
      </c>
      <c r="B47" s="17" t="s">
        <v>51</v>
      </c>
      <c r="C47" s="18" t="s">
        <v>43</v>
      </c>
      <c r="D47" s="19">
        <v>2</v>
      </c>
      <c r="E47" s="20"/>
      <c r="F47" s="49"/>
      <c r="G47" s="35">
        <v>0</v>
      </c>
    </row>
    <row r="48" spans="1:7" ht="31.75" customHeight="1" x14ac:dyDescent="0.35">
      <c r="A48" s="16" t="s">
        <v>52</v>
      </c>
      <c r="B48" s="17" t="s">
        <v>53</v>
      </c>
      <c r="C48" s="18" t="s">
        <v>43</v>
      </c>
      <c r="D48" s="19">
        <v>1</v>
      </c>
      <c r="E48" s="20"/>
      <c r="F48" s="49"/>
      <c r="G48" s="35">
        <v>0</v>
      </c>
    </row>
    <row r="49" spans="1:7" ht="31.75" customHeight="1" x14ac:dyDescent="0.35">
      <c r="A49" s="21" t="s">
        <v>54</v>
      </c>
      <c r="B49" s="22" t="s">
        <v>55</v>
      </c>
      <c r="C49" s="23" t="s">
        <v>43</v>
      </c>
      <c r="D49" s="24">
        <v>4</v>
      </c>
      <c r="E49" s="20"/>
      <c r="F49" s="49"/>
      <c r="G49" s="35">
        <v>0</v>
      </c>
    </row>
    <row r="50" spans="1:7" ht="31.75" customHeight="1" x14ac:dyDescent="0.35">
      <c r="A50" s="21" t="s">
        <v>56</v>
      </c>
      <c r="B50" s="22" t="s">
        <v>57</v>
      </c>
      <c r="C50" s="23" t="s">
        <v>43</v>
      </c>
      <c r="D50" s="24">
        <v>4</v>
      </c>
      <c r="E50" s="20"/>
      <c r="F50" s="49"/>
      <c r="G50" s="35">
        <v>0</v>
      </c>
    </row>
    <row r="51" spans="1:7" ht="31.75" customHeight="1" x14ac:dyDescent="0.35">
      <c r="A51" s="21" t="s">
        <v>58</v>
      </c>
      <c r="B51" s="22" t="s">
        <v>59</v>
      </c>
      <c r="C51" s="23" t="s">
        <v>43</v>
      </c>
      <c r="D51" s="24">
        <v>1</v>
      </c>
      <c r="E51" s="20"/>
      <c r="F51" s="49"/>
      <c r="G51" s="35">
        <v>0</v>
      </c>
    </row>
    <row r="52" spans="1:7" ht="31.75" customHeight="1" x14ac:dyDescent="0.35">
      <c r="A52" s="21" t="s">
        <v>60</v>
      </c>
      <c r="B52" s="22" t="s">
        <v>61</v>
      </c>
      <c r="C52" s="23" t="s">
        <v>43</v>
      </c>
      <c r="D52" s="24">
        <v>8</v>
      </c>
      <c r="E52" s="20"/>
      <c r="F52" s="49"/>
      <c r="G52" s="35">
        <v>0</v>
      </c>
    </row>
    <row r="53" spans="1:7" ht="31.75" customHeight="1" x14ac:dyDescent="0.35">
      <c r="A53" s="21" t="s">
        <v>62</v>
      </c>
      <c r="B53" s="22" t="s">
        <v>63</v>
      </c>
      <c r="C53" s="23" t="s">
        <v>43</v>
      </c>
      <c r="D53" s="24">
        <v>1</v>
      </c>
      <c r="E53" s="20"/>
      <c r="F53" s="49"/>
      <c r="G53" s="35">
        <v>0</v>
      </c>
    </row>
    <row r="54" spans="1:7" ht="31.75" customHeight="1" x14ac:dyDescent="0.35">
      <c r="A54" s="21" t="s">
        <v>64</v>
      </c>
      <c r="B54" s="22" t="s">
        <v>65</v>
      </c>
      <c r="C54" s="23" t="s">
        <v>43</v>
      </c>
      <c r="D54" s="24">
        <v>1</v>
      </c>
      <c r="E54" s="20"/>
      <c r="F54" s="49"/>
      <c r="G54" s="35">
        <v>0</v>
      </c>
    </row>
    <row r="55" spans="1:7" ht="31.75" customHeight="1" x14ac:dyDescent="0.35">
      <c r="A55" s="21" t="s">
        <v>66</v>
      </c>
      <c r="B55" s="22" t="s">
        <v>67</v>
      </c>
      <c r="C55" s="23" t="s">
        <v>43</v>
      </c>
      <c r="D55" s="24">
        <v>2</v>
      </c>
      <c r="E55" s="20"/>
      <c r="F55" s="49"/>
      <c r="G55" s="35">
        <v>0</v>
      </c>
    </row>
    <row r="56" spans="1:7" ht="34.25" customHeight="1" x14ac:dyDescent="0.35">
      <c r="A56" s="21" t="s">
        <v>68</v>
      </c>
      <c r="B56" s="22" t="s">
        <v>69</v>
      </c>
      <c r="C56" s="23" t="s">
        <v>43</v>
      </c>
      <c r="D56" s="24">
        <v>6</v>
      </c>
      <c r="E56" s="20"/>
      <c r="F56" s="49"/>
      <c r="G56" s="35">
        <v>0</v>
      </c>
    </row>
    <row r="57" spans="1:7" ht="34.25" customHeight="1" x14ac:dyDescent="0.35">
      <c r="A57" s="21" t="s">
        <v>70</v>
      </c>
      <c r="B57" s="22" t="s">
        <v>71</v>
      </c>
      <c r="C57" s="23" t="s">
        <v>43</v>
      </c>
      <c r="D57" s="24">
        <v>2</v>
      </c>
      <c r="E57" s="20"/>
      <c r="F57" s="49"/>
      <c r="G57" s="35">
        <v>0</v>
      </c>
    </row>
    <row r="58" spans="1:7" ht="34.25" customHeight="1" x14ac:dyDescent="0.35">
      <c r="A58" s="21" t="s">
        <v>72</v>
      </c>
      <c r="B58" s="22" t="s">
        <v>73</v>
      </c>
      <c r="C58" s="23" t="s">
        <v>43</v>
      </c>
      <c r="D58" s="24">
        <v>3</v>
      </c>
      <c r="E58" s="20"/>
      <c r="F58" s="49"/>
      <c r="G58" s="35">
        <v>0</v>
      </c>
    </row>
    <row r="59" spans="1:7" ht="34.25" customHeight="1" x14ac:dyDescent="0.35">
      <c r="A59" s="21" t="s">
        <v>74</v>
      </c>
      <c r="B59" s="22" t="s">
        <v>75</v>
      </c>
      <c r="C59" s="23" t="s">
        <v>43</v>
      </c>
      <c r="D59" s="24">
        <v>3</v>
      </c>
      <c r="E59" s="20"/>
      <c r="F59" s="49"/>
      <c r="G59" s="35">
        <v>0</v>
      </c>
    </row>
    <row r="60" spans="1:7" ht="34.25" customHeight="1" x14ac:dyDescent="0.35">
      <c r="A60" s="21" t="s">
        <v>76</v>
      </c>
      <c r="B60" s="22" t="s">
        <v>77</v>
      </c>
      <c r="C60" s="23" t="s">
        <v>43</v>
      </c>
      <c r="D60" s="24">
        <v>3</v>
      </c>
      <c r="E60" s="20"/>
      <c r="F60" s="49"/>
      <c r="G60" s="35">
        <v>0</v>
      </c>
    </row>
    <row r="61" spans="1:7" ht="34.25" customHeight="1" x14ac:dyDescent="0.35">
      <c r="A61" s="21" t="s">
        <v>78</v>
      </c>
      <c r="B61" s="22" t="s">
        <v>79</v>
      </c>
      <c r="C61" s="23" t="s">
        <v>43</v>
      </c>
      <c r="D61" s="24">
        <v>1</v>
      </c>
      <c r="E61" s="20"/>
      <c r="F61" s="49"/>
      <c r="G61" s="35">
        <v>0</v>
      </c>
    </row>
    <row r="62" spans="1:7" ht="34.25" customHeight="1" x14ac:dyDescent="0.35">
      <c r="A62" s="21" t="s">
        <v>80</v>
      </c>
      <c r="B62" s="22" t="s">
        <v>81</v>
      </c>
      <c r="C62" s="23" t="s">
        <v>43</v>
      </c>
      <c r="D62" s="24">
        <v>2</v>
      </c>
      <c r="E62" s="20"/>
      <c r="F62" s="49"/>
      <c r="G62" s="35">
        <v>0</v>
      </c>
    </row>
    <row r="63" spans="1:7" ht="34.25" customHeight="1" x14ac:dyDescent="0.35">
      <c r="A63" s="21" t="s">
        <v>82</v>
      </c>
      <c r="B63" s="22" t="s">
        <v>83</v>
      </c>
      <c r="C63" s="23" t="s">
        <v>43</v>
      </c>
      <c r="D63" s="24">
        <v>3</v>
      </c>
      <c r="E63" s="20"/>
      <c r="F63" s="49"/>
      <c r="G63" s="35">
        <v>0</v>
      </c>
    </row>
    <row r="64" spans="1:7" ht="34.25" customHeight="1" x14ac:dyDescent="0.35">
      <c r="A64" s="21" t="s">
        <v>84</v>
      </c>
      <c r="B64" s="22" t="s">
        <v>85</v>
      </c>
      <c r="C64" s="23" t="s">
        <v>43</v>
      </c>
      <c r="D64" s="24">
        <v>1</v>
      </c>
      <c r="E64" s="20"/>
      <c r="F64" s="49"/>
      <c r="G64" s="35">
        <v>0</v>
      </c>
    </row>
    <row r="65" spans="1:7" ht="34.25" customHeight="1" x14ac:dyDescent="0.35">
      <c r="A65" s="21" t="s">
        <v>86</v>
      </c>
      <c r="B65" s="22" t="s">
        <v>87</v>
      </c>
      <c r="C65" s="23" t="s">
        <v>43</v>
      </c>
      <c r="D65" s="24">
        <v>2</v>
      </c>
      <c r="E65" s="20"/>
      <c r="F65" s="49"/>
      <c r="G65" s="35">
        <v>0</v>
      </c>
    </row>
    <row r="66" spans="1:7" ht="31.75" customHeight="1" x14ac:dyDescent="0.35">
      <c r="A66" s="21" t="s">
        <v>88</v>
      </c>
      <c r="B66" s="22" t="s">
        <v>161</v>
      </c>
      <c r="C66" s="23" t="s">
        <v>43</v>
      </c>
      <c r="D66" s="24">
        <v>4</v>
      </c>
      <c r="E66" s="20"/>
      <c r="F66" s="49"/>
      <c r="G66" s="35">
        <v>0</v>
      </c>
    </row>
    <row r="67" spans="1:7" ht="31.75" customHeight="1" x14ac:dyDescent="0.35">
      <c r="A67" s="21" t="s">
        <v>89</v>
      </c>
      <c r="B67" s="22" t="s">
        <v>162</v>
      </c>
      <c r="C67" s="23" t="s">
        <v>43</v>
      </c>
      <c r="D67" s="24">
        <v>4</v>
      </c>
      <c r="E67" s="20"/>
      <c r="F67" s="49"/>
      <c r="G67" s="35">
        <v>0</v>
      </c>
    </row>
    <row r="68" spans="1:7" ht="31.75" customHeight="1" x14ac:dyDescent="0.35">
      <c r="A68" s="21" t="s">
        <v>90</v>
      </c>
      <c r="B68" s="22" t="s">
        <v>91</v>
      </c>
      <c r="C68" s="23" t="s">
        <v>43</v>
      </c>
      <c r="D68" s="24">
        <v>6</v>
      </c>
      <c r="E68" s="20"/>
      <c r="F68" s="49"/>
      <c r="G68" s="35">
        <v>0</v>
      </c>
    </row>
    <row r="69" spans="1:7" ht="31.75" customHeight="1" x14ac:dyDescent="0.35">
      <c r="A69" s="21" t="s">
        <v>92</v>
      </c>
      <c r="B69" s="22" t="s">
        <v>163</v>
      </c>
      <c r="C69" s="23" t="s">
        <v>43</v>
      </c>
      <c r="D69" s="24">
        <v>6</v>
      </c>
      <c r="E69" s="20"/>
      <c r="F69" s="49"/>
      <c r="G69" s="35">
        <v>0</v>
      </c>
    </row>
    <row r="70" spans="1:7" ht="31.75" customHeight="1" x14ac:dyDescent="0.35">
      <c r="A70" s="21" t="s">
        <v>93</v>
      </c>
      <c r="B70" s="22" t="s">
        <v>94</v>
      </c>
      <c r="C70" s="23" t="s">
        <v>43</v>
      </c>
      <c r="D70" s="24">
        <v>6</v>
      </c>
      <c r="E70" s="20"/>
      <c r="F70" s="49"/>
      <c r="G70" s="35">
        <v>0</v>
      </c>
    </row>
    <row r="71" spans="1:7" ht="31.75" customHeight="1" x14ac:dyDescent="0.35">
      <c r="A71" s="21" t="s">
        <v>95</v>
      </c>
      <c r="B71" s="22" t="s">
        <v>96</v>
      </c>
      <c r="C71" s="23" t="s">
        <v>43</v>
      </c>
      <c r="D71" s="24">
        <v>6</v>
      </c>
      <c r="E71" s="20"/>
      <c r="F71" s="49"/>
      <c r="G71" s="35">
        <v>0</v>
      </c>
    </row>
    <row r="72" spans="1:7" ht="31.75" customHeight="1" x14ac:dyDescent="0.35">
      <c r="A72" s="21" t="s">
        <v>97</v>
      </c>
      <c r="B72" s="22" t="s">
        <v>98</v>
      </c>
      <c r="C72" s="23" t="s">
        <v>43</v>
      </c>
      <c r="D72" s="24">
        <v>12</v>
      </c>
      <c r="E72" s="20"/>
      <c r="F72" s="49"/>
      <c r="G72" s="35">
        <v>0</v>
      </c>
    </row>
    <row r="73" spans="1:7" ht="31.75" customHeight="1" x14ac:dyDescent="0.35">
      <c r="A73" s="21" t="s">
        <v>99</v>
      </c>
      <c r="B73" s="22" t="s">
        <v>100</v>
      </c>
      <c r="C73" s="23" t="s">
        <v>43</v>
      </c>
      <c r="D73" s="24">
        <v>5</v>
      </c>
      <c r="E73" s="20"/>
      <c r="F73" s="49"/>
      <c r="G73" s="35">
        <v>0</v>
      </c>
    </row>
    <row r="74" spans="1:7" ht="31.75" customHeight="1" x14ac:dyDescent="0.35">
      <c r="A74" s="21" t="s">
        <v>101</v>
      </c>
      <c r="B74" s="22" t="s">
        <v>102</v>
      </c>
      <c r="C74" s="23" t="s">
        <v>43</v>
      </c>
      <c r="D74" s="24">
        <v>28</v>
      </c>
      <c r="E74" s="20"/>
      <c r="F74" s="49"/>
      <c r="G74" s="35">
        <v>0</v>
      </c>
    </row>
    <row r="75" spans="1:7" ht="48.65" customHeight="1" x14ac:dyDescent="0.35">
      <c r="A75" s="21" t="s">
        <v>103</v>
      </c>
      <c r="B75" s="22" t="s">
        <v>164</v>
      </c>
      <c r="C75" s="23" t="s">
        <v>43</v>
      </c>
      <c r="D75" s="24">
        <v>1</v>
      </c>
      <c r="E75" s="20"/>
      <c r="F75" s="49"/>
      <c r="G75" s="35">
        <v>0</v>
      </c>
    </row>
    <row r="76" spans="1:7" ht="48.65" customHeight="1" x14ac:dyDescent="0.35">
      <c r="A76" s="21" t="s">
        <v>104</v>
      </c>
      <c r="B76" s="22" t="s">
        <v>165</v>
      </c>
      <c r="C76" s="23" t="s">
        <v>11</v>
      </c>
      <c r="D76" s="24">
        <v>25</v>
      </c>
      <c r="E76" s="20"/>
      <c r="F76" s="49"/>
      <c r="G76" s="35">
        <v>0</v>
      </c>
    </row>
    <row r="77" spans="1:7" ht="44.4" customHeight="1" x14ac:dyDescent="0.35">
      <c r="A77" s="21" t="s">
        <v>105</v>
      </c>
      <c r="B77" s="22" t="s">
        <v>106</v>
      </c>
      <c r="C77" s="23" t="s">
        <v>43</v>
      </c>
      <c r="D77" s="24">
        <v>152</v>
      </c>
      <c r="E77" s="20"/>
      <c r="F77" s="49"/>
      <c r="G77" s="35">
        <v>0</v>
      </c>
    </row>
    <row r="78" spans="1:7" ht="33.65" customHeight="1" x14ac:dyDescent="0.35">
      <c r="A78" s="21" t="s">
        <v>107</v>
      </c>
      <c r="B78" s="22" t="s">
        <v>108</v>
      </c>
      <c r="C78" s="23" t="s">
        <v>43</v>
      </c>
      <c r="D78" s="24">
        <v>40</v>
      </c>
      <c r="E78" s="20"/>
      <c r="F78" s="49"/>
      <c r="G78" s="35">
        <v>0</v>
      </c>
    </row>
    <row r="79" spans="1:7" ht="33.65" customHeight="1" x14ac:dyDescent="0.35">
      <c r="A79" s="21" t="s">
        <v>109</v>
      </c>
      <c r="B79" s="22" t="s">
        <v>110</v>
      </c>
      <c r="C79" s="23" t="s">
        <v>43</v>
      </c>
      <c r="D79" s="24">
        <v>396</v>
      </c>
      <c r="E79" s="20"/>
      <c r="F79" s="49"/>
      <c r="G79" s="35">
        <v>0</v>
      </c>
    </row>
    <row r="80" spans="1:7" ht="43.5" x14ac:dyDescent="0.35">
      <c r="A80" s="21" t="s">
        <v>111</v>
      </c>
      <c r="B80" s="22" t="s">
        <v>112</v>
      </c>
      <c r="C80" s="23" t="s">
        <v>43</v>
      </c>
      <c r="D80" s="24">
        <v>4</v>
      </c>
      <c r="E80" s="20"/>
      <c r="F80" s="49"/>
      <c r="G80" s="35">
        <v>0</v>
      </c>
    </row>
    <row r="81" spans="1:7" ht="43.5" x14ac:dyDescent="0.35">
      <c r="A81" s="21" t="s">
        <v>113</v>
      </c>
      <c r="B81" s="22" t="s">
        <v>114</v>
      </c>
      <c r="C81" s="23" t="s">
        <v>43</v>
      </c>
      <c r="D81" s="24">
        <v>20</v>
      </c>
      <c r="E81" s="20"/>
      <c r="F81" s="49"/>
      <c r="G81" s="35">
        <v>0</v>
      </c>
    </row>
    <row r="82" spans="1:7" ht="33.65" customHeight="1" x14ac:dyDescent="0.35">
      <c r="A82" s="21" t="s">
        <v>115</v>
      </c>
      <c r="B82" s="22" t="s">
        <v>166</v>
      </c>
      <c r="C82" s="23" t="s">
        <v>12</v>
      </c>
      <c r="D82" s="24">
        <v>90</v>
      </c>
      <c r="E82" s="20"/>
      <c r="F82" s="49"/>
      <c r="G82" s="35">
        <v>0</v>
      </c>
    </row>
    <row r="83" spans="1:7" ht="33.65" customHeight="1" x14ac:dyDescent="0.35">
      <c r="A83" s="21" t="s">
        <v>116</v>
      </c>
      <c r="B83" s="22" t="s">
        <v>167</v>
      </c>
      <c r="C83" s="23" t="s">
        <v>13</v>
      </c>
      <c r="D83" s="24">
        <v>7</v>
      </c>
      <c r="E83" s="20"/>
      <c r="F83" s="49"/>
      <c r="G83" s="35">
        <v>0</v>
      </c>
    </row>
    <row r="84" spans="1:7" ht="62.4" customHeight="1" x14ac:dyDescent="0.35">
      <c r="A84" s="21" t="s">
        <v>117</v>
      </c>
      <c r="B84" s="22" t="s">
        <v>168</v>
      </c>
      <c r="C84" s="23" t="s">
        <v>43</v>
      </c>
      <c r="D84" s="24">
        <v>3</v>
      </c>
      <c r="E84" s="20"/>
      <c r="F84" s="49"/>
      <c r="G84" s="35">
        <v>0</v>
      </c>
    </row>
    <row r="85" spans="1:7" ht="75" customHeight="1" x14ac:dyDescent="0.35">
      <c r="A85" s="21" t="s">
        <v>118</v>
      </c>
      <c r="B85" s="22" t="s">
        <v>169</v>
      </c>
      <c r="C85" s="23" t="s">
        <v>119</v>
      </c>
      <c r="D85" s="24">
        <v>17</v>
      </c>
      <c r="E85" s="20"/>
      <c r="F85" s="49"/>
      <c r="G85" s="35">
        <v>0</v>
      </c>
    </row>
    <row r="86" spans="1:7" ht="75.650000000000006" customHeight="1" x14ac:dyDescent="0.35">
      <c r="A86" s="21" t="s">
        <v>120</v>
      </c>
      <c r="B86" s="22" t="s">
        <v>170</v>
      </c>
      <c r="C86" s="23" t="s">
        <v>119</v>
      </c>
      <c r="D86" s="24">
        <v>2</v>
      </c>
      <c r="E86" s="20"/>
      <c r="F86" s="49"/>
      <c r="G86" s="35">
        <v>0</v>
      </c>
    </row>
    <row r="87" spans="1:7" ht="92.4" customHeight="1" x14ac:dyDescent="0.35">
      <c r="A87" s="21" t="s">
        <v>121</v>
      </c>
      <c r="B87" s="22" t="s">
        <v>171</v>
      </c>
      <c r="C87" s="23" t="s">
        <v>43</v>
      </c>
      <c r="D87" s="24">
        <v>5</v>
      </c>
      <c r="E87" s="20"/>
      <c r="F87" s="49"/>
      <c r="G87" s="35">
        <v>0</v>
      </c>
    </row>
    <row r="88" spans="1:7" ht="120.65" customHeight="1" x14ac:dyDescent="0.35">
      <c r="A88" s="21" t="s">
        <v>122</v>
      </c>
      <c r="B88" s="22" t="s">
        <v>123</v>
      </c>
      <c r="C88" s="23" t="s">
        <v>124</v>
      </c>
      <c r="D88" s="24">
        <v>1</v>
      </c>
      <c r="E88" s="20"/>
      <c r="F88" s="49"/>
      <c r="G88" s="35">
        <v>0</v>
      </c>
    </row>
    <row r="89" spans="1:7" ht="48.65" customHeight="1" x14ac:dyDescent="0.35">
      <c r="A89" s="21" t="s">
        <v>125</v>
      </c>
      <c r="B89" s="22" t="s">
        <v>126</v>
      </c>
      <c r="C89" s="23" t="s">
        <v>43</v>
      </c>
      <c r="D89" s="24">
        <v>6</v>
      </c>
      <c r="E89" s="20"/>
      <c r="F89" s="49"/>
      <c r="G89" s="35">
        <v>0</v>
      </c>
    </row>
    <row r="90" spans="1:7" ht="46.75" customHeight="1" x14ac:dyDescent="0.35">
      <c r="A90" s="21" t="s">
        <v>127</v>
      </c>
      <c r="B90" s="22" t="s">
        <v>128</v>
      </c>
      <c r="C90" s="23" t="s">
        <v>43</v>
      </c>
      <c r="D90" s="24">
        <v>6</v>
      </c>
      <c r="E90" s="20"/>
      <c r="F90" s="49"/>
      <c r="G90" s="35">
        <v>0</v>
      </c>
    </row>
    <row r="91" spans="1:7" ht="48" customHeight="1" x14ac:dyDescent="0.35">
      <c r="A91" s="21" t="s">
        <v>129</v>
      </c>
      <c r="B91" s="22" t="s">
        <v>172</v>
      </c>
      <c r="C91" s="23" t="s">
        <v>43</v>
      </c>
      <c r="D91" s="24">
        <v>6</v>
      </c>
      <c r="E91" s="20"/>
      <c r="F91" s="49"/>
      <c r="G91" s="35">
        <v>0</v>
      </c>
    </row>
    <row r="92" spans="1:7" ht="45.65" customHeight="1" x14ac:dyDescent="0.35">
      <c r="A92" s="21" t="s">
        <v>130</v>
      </c>
      <c r="B92" s="22" t="s">
        <v>173</v>
      </c>
      <c r="C92" s="23" t="s">
        <v>11</v>
      </c>
      <c r="D92" s="24">
        <v>2220</v>
      </c>
      <c r="E92" s="20"/>
      <c r="F92" s="49"/>
      <c r="G92" s="35">
        <v>0</v>
      </c>
    </row>
    <row r="93" spans="1:7" x14ac:dyDescent="0.35">
      <c r="A93" s="26"/>
      <c r="B93" s="27"/>
      <c r="C93" s="28"/>
      <c r="D93" s="29"/>
      <c r="E93" s="30"/>
      <c r="F93" s="50"/>
      <c r="G93" s="40"/>
    </row>
    <row r="94" spans="1:7" x14ac:dyDescent="0.35">
      <c r="A94" s="13"/>
      <c r="B94" s="14"/>
      <c r="C94" s="14"/>
      <c r="D94" s="41"/>
      <c r="E94" s="14"/>
      <c r="F94" s="47"/>
      <c r="G94" s="42">
        <f>SUM(G14:G93)</f>
        <v>0</v>
      </c>
    </row>
    <row r="95" spans="1:7" ht="8.4" customHeight="1" x14ac:dyDescent="0.35">
      <c r="A95" s="26"/>
      <c r="B95" s="27"/>
      <c r="C95" s="28"/>
      <c r="D95" s="29"/>
      <c r="E95" s="30"/>
      <c r="F95" s="40"/>
      <c r="G95" s="40"/>
    </row>
    <row r="96" spans="1:7" s="2" customFormat="1" ht="25.25" customHeight="1" x14ac:dyDescent="0.35">
      <c r="A96" s="51" t="s">
        <v>14</v>
      </c>
      <c r="B96" s="53"/>
      <c r="C96" s="54"/>
      <c r="D96" s="54"/>
      <c r="E96" s="55"/>
      <c r="F96" s="45" t="s">
        <v>15</v>
      </c>
      <c r="G96" s="43">
        <f>G94</f>
        <v>0</v>
      </c>
    </row>
    <row r="97" spans="1:7" ht="25.25" customHeight="1" x14ac:dyDescent="0.35">
      <c r="A97" s="51"/>
      <c r="B97" s="56"/>
      <c r="C97" s="57"/>
      <c r="D97" s="57"/>
      <c r="E97" s="58"/>
      <c r="F97" s="45" t="s">
        <v>16</v>
      </c>
      <c r="G97" s="43">
        <f>ROUND(SUM(G96*0.16),2)</f>
        <v>0</v>
      </c>
    </row>
    <row r="98" spans="1:7" ht="25.25" customHeight="1" thickBot="1" x14ac:dyDescent="0.4">
      <c r="A98" s="52"/>
      <c r="B98" s="59"/>
      <c r="C98" s="60"/>
      <c r="D98" s="60"/>
      <c r="E98" s="61"/>
      <c r="F98" s="46" t="s">
        <v>17</v>
      </c>
      <c r="G98" s="44">
        <f>SUM(G96:G97)</f>
        <v>0</v>
      </c>
    </row>
    <row r="99" spans="1:7" ht="15" thickTop="1" x14ac:dyDescent="0.35">
      <c r="A99" s="3"/>
      <c r="B99" s="4"/>
      <c r="C99" s="3"/>
      <c r="D99" s="8"/>
      <c r="E99" s="5"/>
      <c r="F99" s="5"/>
      <c r="G99" s="5"/>
    </row>
    <row r="100" spans="1:7" x14ac:dyDescent="0.35">
      <c r="A100" s="3"/>
      <c r="B100" s="4"/>
      <c r="C100" s="3"/>
      <c r="D100" s="8"/>
      <c r="E100" s="5"/>
      <c r="F100" s="5"/>
      <c r="G100" s="5"/>
    </row>
    <row r="101" spans="1:7" x14ac:dyDescent="0.35">
      <c r="A101" s="3"/>
      <c r="B101" s="4"/>
      <c r="C101" s="3"/>
      <c r="D101" s="8"/>
      <c r="E101" s="5"/>
      <c r="F101" s="5"/>
      <c r="G101" s="5"/>
    </row>
  </sheetData>
  <mergeCells count="13">
    <mergeCell ref="A96:A98"/>
    <mergeCell ref="B96:E98"/>
    <mergeCell ref="A10:G11"/>
    <mergeCell ref="A1:G4"/>
    <mergeCell ref="B8:E9"/>
    <mergeCell ref="B5:E7"/>
    <mergeCell ref="A8:A9"/>
    <mergeCell ref="A5:A7"/>
    <mergeCell ref="F9:G9"/>
    <mergeCell ref="F8:G8"/>
    <mergeCell ref="F7:G7"/>
    <mergeCell ref="F6:G6"/>
    <mergeCell ref="F5:G5"/>
  </mergeCells>
  <printOptions horizontalCentered="1"/>
  <pageMargins left="0.23622047244094491" right="0.23622047244094491" top="0.39370078740157483" bottom="0.39370078740157483" header="0.31496062992125984" footer="0.31496062992125984"/>
  <pageSetup scale="50" fitToHeight="0" orientation="portrait" r:id="rId1"/>
  <headerFooter>
    <oddFooter>&amp;C&amp;1#&amp;"Calibri"&amp;4&amp;K000000Uso Interno o Restringido</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5686272-53c3-44c0-8a00-a1cdf2bc48a4" xsi:nil="true"/>
    <lcf76f155ced4ddcb4097134ff3c332f xmlns="c46c2854-72a7-491a-bef8-4dbf74e238d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4E3824056EECE4EAE5FD9204F3E04FE" ma:contentTypeVersion="14" ma:contentTypeDescription="Crear nuevo documento." ma:contentTypeScope="" ma:versionID="00383d5373988aa2cd04f9ad1c19b68f">
  <xsd:schema xmlns:xsd="http://www.w3.org/2001/XMLSchema" xmlns:xs="http://www.w3.org/2001/XMLSchema" xmlns:p="http://schemas.microsoft.com/office/2006/metadata/properties" xmlns:ns2="c46c2854-72a7-491a-bef8-4dbf74e238d7" xmlns:ns3="35686272-53c3-44c0-8a00-a1cdf2bc48a4" targetNamespace="http://schemas.microsoft.com/office/2006/metadata/properties" ma:root="true" ma:fieldsID="e8ed8f4ef2fc85d97e129b449ce1d124" ns2:_="" ns3:_="">
    <xsd:import namespace="c46c2854-72a7-491a-bef8-4dbf74e238d7"/>
    <xsd:import namespace="35686272-53c3-44c0-8a00-a1cdf2bc48a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6c2854-72a7-491a-bef8-4dbf74e238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c7e1e06e-4190-43c6-878e-f8d1c1a3cdd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686272-53c3-44c0-8a00-a1cdf2bc48a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ff23513f-df53-4156-89cb-7bd5e16b558e}" ma:internalName="TaxCatchAll" ma:showField="CatchAllData" ma:web="35686272-53c3-44c0-8a00-a1cdf2bc48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085775-3DF9-4B6A-A7B2-C0DBECCF17B7}">
  <ds:schemaRefs>
    <ds:schemaRef ds:uri="http://schemas.microsoft.com/office/2006/metadata/properties"/>
    <ds:schemaRef ds:uri="http://schemas.microsoft.com/office/infopath/2007/PartnerControls"/>
    <ds:schemaRef ds:uri="35686272-53c3-44c0-8a00-a1cdf2bc48a4"/>
    <ds:schemaRef ds:uri="c46c2854-72a7-491a-bef8-4dbf74e238d7"/>
  </ds:schemaRefs>
</ds:datastoreItem>
</file>

<file path=customXml/itemProps2.xml><?xml version="1.0" encoding="utf-8"?>
<ds:datastoreItem xmlns:ds="http://schemas.openxmlformats.org/officeDocument/2006/customXml" ds:itemID="{ED551345-CD65-4B1D-8EEE-FEC04258AC1A}">
  <ds:schemaRefs>
    <ds:schemaRef ds:uri="http://schemas.microsoft.com/sharepoint/v3/contenttype/forms"/>
  </ds:schemaRefs>
</ds:datastoreItem>
</file>

<file path=customXml/itemProps3.xml><?xml version="1.0" encoding="utf-8"?>
<ds:datastoreItem xmlns:ds="http://schemas.openxmlformats.org/officeDocument/2006/customXml" ds:itemID="{1ED86EF7-7391-4C08-9ED2-2FEF87F1D3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6c2854-72a7-491a-bef8-4dbf74e238d7"/>
    <ds:schemaRef ds:uri="35686272-53c3-44c0-8a00-a1cdf2bc48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 Original</vt:lpstr>
      <vt:lpstr>'Catálogo Original'!Área_de_impresión</vt:lpstr>
      <vt:lpstr>'Catálogo Original'!Títulos_a_imprimir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Elizalde Trejo Julian Javier</dc:creator>
  <cp:keywords/>
  <dc:description/>
  <cp:lastModifiedBy>Garcia Hernandez Maria De Lourdes</cp:lastModifiedBy>
  <cp:revision/>
  <cp:lastPrinted>2024-03-07T19:05:25Z</cp:lastPrinted>
  <dcterms:created xsi:type="dcterms:W3CDTF">2023-10-11T20:35:58Z</dcterms:created>
  <dcterms:modified xsi:type="dcterms:W3CDTF">2024-05-23T19:47:27Z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0x0101005A970029FC99714ABCE4A85CCB5B44EF</vt:lpwstr>
  </property>
  <property fmtid="{D5CDD505-2E9C-101B-9397-08002B2CF9AE}" pid="3" name="MSIP_Label_b3246254-e53b-4c9b-890a-e1d7898ce414_Enabled">
    <vt:lpwstr>true</vt:lpwstr>
  </property>
  <property fmtid="{D5CDD505-2E9C-101B-9397-08002B2CF9AE}" pid="4" name="MSIP_Label_b3246254-e53b-4c9b-890a-e1d7898ce414_SetDate">
    <vt:lpwstr>2024-05-23T19:47:04Z</vt:lpwstr>
  </property>
  <property fmtid="{D5CDD505-2E9C-101B-9397-08002B2CF9AE}" pid="5" name="MSIP_Label_b3246254-e53b-4c9b-890a-e1d7898ce414_Method">
    <vt:lpwstr>Privileged</vt:lpwstr>
  </property>
  <property fmtid="{D5CDD505-2E9C-101B-9397-08002B2CF9AE}" pid="6" name="MSIP_Label_b3246254-e53b-4c9b-890a-e1d7898ce414_Name">
    <vt:lpwstr>INFONAVIT - Información Uso Interno o Restringido</vt:lpwstr>
  </property>
  <property fmtid="{D5CDD505-2E9C-101B-9397-08002B2CF9AE}" pid="7" name="MSIP_Label_b3246254-e53b-4c9b-890a-e1d7898ce414_SiteId">
    <vt:lpwstr>f0a7801c-ea5f-4d22-8d76-86632eeaa67f</vt:lpwstr>
  </property>
  <property fmtid="{D5CDD505-2E9C-101B-9397-08002B2CF9AE}" pid="8" name="MSIP_Label_b3246254-e53b-4c9b-890a-e1d7898ce414_ActionId">
    <vt:lpwstr>6b7c3990-7621-42e0-940d-4957924e1605</vt:lpwstr>
  </property>
  <property fmtid="{D5CDD505-2E9C-101B-9397-08002B2CF9AE}" pid="9" name="MSIP_Label_b3246254-e53b-4c9b-890a-e1d7898ce414_ContentBits">
    <vt:lpwstr>2</vt:lpwstr>
  </property>
  <property fmtid="{D5CDD505-2E9C-101B-9397-08002B2CF9AE}" pid="10" name="MediaServiceImageTags">
    <vt:lpwstr/>
  </property>
</Properties>
</file>