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fonavit-my.sharepoint.com/personal/jgarciav_infonavit_org_mx1/Documents/Documentos/Investigaciones de mercado/9. IM-SGAyRH-72-2024 Limpieza, Jardineria Oficinas Regionales/Formatos Grupo Revisor/2. Anexos de la Especificaciones Técnicas/"/>
    </mc:Choice>
  </mc:AlternateContent>
  <xr:revisionPtr revIDLastSave="0" documentId="8_{D2D2BE49-4DFD-41FE-A7E8-CC64DBF30411}" xr6:coauthVersionLast="47" xr6:coauthVersionMax="47" xr10:uidLastSave="{00000000-0000-0000-0000-000000000000}"/>
  <bookViews>
    <workbookView xWindow="-110" yWindow="-110" windowWidth="19420" windowHeight="11620" xr2:uid="{DB657AC1-1541-4BD8-A0AF-047A3A00335F}"/>
  </bookViews>
  <sheets>
    <sheet name="INSUMOS" sheetId="1" r:id="rId1"/>
    <sheet name="AGUASCALIENTES" sheetId="2" r:id="rId2"/>
    <sheet name="BAJA CALIFORNIA" sheetId="4" r:id="rId3"/>
    <sheet name="BAJA CALIFORNIA SUR" sheetId="5" r:id="rId4"/>
    <sheet name="CAMPECHE" sheetId="6" r:id="rId5"/>
    <sheet name="CHIAPAS" sheetId="7" r:id="rId6"/>
    <sheet name="CHIHUAHUA" sheetId="8" r:id="rId7"/>
    <sheet name="COAHUILA" sheetId="9" r:id="rId8"/>
    <sheet name="COLIMA" sheetId="10" r:id="rId9"/>
    <sheet name="DURANGO" sheetId="11" r:id="rId10"/>
    <sheet name="EDO DE MEX" sheetId="12" r:id="rId11"/>
    <sheet name="GUANAJUATO" sheetId="13" r:id="rId12"/>
    <sheet name="GUERRERO" sheetId="14" r:id="rId13"/>
    <sheet name="HIDALGO" sheetId="15" r:id="rId14"/>
    <sheet name="JALISCO" sheetId="16" r:id="rId15"/>
    <sheet name="MICHOACAN" sheetId="17" r:id="rId16"/>
    <sheet name="MORELOS" sheetId="18" r:id="rId17"/>
    <sheet name="NAYARIT" sheetId="19" r:id="rId18"/>
    <sheet name="NUEVO LEON" sheetId="20" r:id="rId19"/>
    <sheet name="OAXACA" sheetId="21" r:id="rId20"/>
    <sheet name="PUEBLA" sheetId="22" r:id="rId21"/>
    <sheet name="QUERETARO" sheetId="23" r:id="rId22"/>
    <sheet name="Q. ROO" sheetId="24" r:id="rId23"/>
    <sheet name="SAN LUIS POTOSI" sheetId="25" r:id="rId24"/>
    <sheet name="SINALOA" sheetId="26" r:id="rId25"/>
    <sheet name="SONORA" sheetId="27" r:id="rId26"/>
    <sheet name="TABASCO" sheetId="28" r:id="rId27"/>
    <sheet name="TAMAULIPAS" sheetId="29" r:id="rId28"/>
    <sheet name="TLAXCALA" sheetId="30" r:id="rId29"/>
    <sheet name="VERACRUZ" sheetId="31" r:id="rId30"/>
    <sheet name="YUCATAN" sheetId="32" r:id="rId31"/>
    <sheet name="ZACATECAS" sheetId="33" r:id="rId3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31" l="1"/>
  <c r="J6" i="31"/>
  <c r="J7" i="31"/>
  <c r="J8" i="31"/>
  <c r="J9" i="31"/>
  <c r="J10" i="31"/>
  <c r="J11" i="31"/>
  <c r="J12" i="31"/>
  <c r="J13" i="31"/>
  <c r="J14" i="31"/>
  <c r="J15" i="31"/>
  <c r="J4" i="31"/>
  <c r="K5" i="29" l="1"/>
  <c r="K6" i="29"/>
  <c r="K7" i="29"/>
  <c r="K8" i="29"/>
  <c r="K9" i="29"/>
  <c r="K10" i="29"/>
  <c r="K11" i="29"/>
  <c r="K12" i="29"/>
  <c r="K13" i="29"/>
  <c r="K14" i="29"/>
  <c r="K15" i="29"/>
  <c r="K4" i="29"/>
  <c r="K4" i="16" l="1"/>
  <c r="O13" i="1" l="1"/>
  <c r="O12" i="1"/>
  <c r="O11" i="1"/>
  <c r="O6" i="1"/>
  <c r="O5" i="1"/>
  <c r="I5" i="8" l="1"/>
  <c r="I6" i="8"/>
  <c r="I7" i="8"/>
  <c r="I8" i="8"/>
  <c r="I9" i="8"/>
  <c r="I10" i="8"/>
  <c r="I11" i="8"/>
  <c r="I12" i="8"/>
  <c r="I13" i="8"/>
  <c r="I14" i="8"/>
  <c r="I15" i="8"/>
  <c r="I4" i="8"/>
  <c r="H19" i="4"/>
  <c r="H5" i="4"/>
  <c r="H6" i="4"/>
  <c r="H7" i="4"/>
  <c r="H8" i="4"/>
  <c r="H9" i="4"/>
  <c r="H10" i="4"/>
  <c r="H11" i="4"/>
  <c r="H12" i="4"/>
  <c r="H13" i="4"/>
  <c r="H14" i="4"/>
  <c r="H15" i="4"/>
  <c r="H4" i="4"/>
  <c r="I5" i="7"/>
  <c r="I9" i="7"/>
  <c r="I13" i="7"/>
  <c r="I14" i="7"/>
  <c r="I15" i="7"/>
  <c r="I4" i="7"/>
  <c r="H15" i="1"/>
  <c r="H14" i="1"/>
  <c r="G5" i="6"/>
  <c r="G7" i="6"/>
  <c r="G8" i="6"/>
  <c r="G10" i="6"/>
  <c r="G11" i="6"/>
  <c r="G12" i="6"/>
  <c r="G13" i="6"/>
  <c r="G4" i="6"/>
  <c r="J8" i="27" l="1"/>
  <c r="J7" i="27"/>
  <c r="E14" i="1" l="1"/>
  <c r="G11" i="30"/>
  <c r="G10" i="30"/>
  <c r="G9" i="30"/>
  <c r="G8" i="30"/>
  <c r="G7" i="30"/>
  <c r="G6" i="30"/>
  <c r="G5" i="30"/>
  <c r="G4" i="30"/>
  <c r="G16" i="30"/>
  <c r="G5" i="25"/>
  <c r="G6" i="25"/>
  <c r="G7" i="25"/>
  <c r="G8" i="25"/>
  <c r="G9" i="25"/>
  <c r="G10" i="25"/>
  <c r="G11" i="25"/>
  <c r="G12" i="25"/>
  <c r="G13" i="25"/>
  <c r="G14" i="25"/>
  <c r="G15" i="25"/>
  <c r="G4" i="25"/>
  <c r="E4" i="1"/>
  <c r="F5" i="2" l="1"/>
  <c r="F6" i="2"/>
  <c r="F7" i="2"/>
  <c r="F8" i="2"/>
  <c r="F9" i="2"/>
  <c r="F10" i="2"/>
  <c r="F11" i="2"/>
  <c r="F12" i="2"/>
  <c r="F13" i="2"/>
  <c r="F14" i="2"/>
  <c r="F15" i="2"/>
  <c r="F4" i="2"/>
  <c r="G5" i="28" l="1"/>
  <c r="G6" i="28"/>
  <c r="G7" i="28"/>
  <c r="AD7" i="1" s="1"/>
  <c r="G8" i="28"/>
  <c r="AD8" i="1" s="1"/>
  <c r="G9" i="28"/>
  <c r="G10" i="28"/>
  <c r="G11" i="28"/>
  <c r="AD11" i="1" s="1"/>
  <c r="G12" i="28"/>
  <c r="AD12" i="1" s="1"/>
  <c r="G13" i="28"/>
  <c r="AD13" i="1" s="1"/>
  <c r="G14" i="28"/>
  <c r="G15" i="28"/>
  <c r="AD15" i="1" s="1"/>
  <c r="G4" i="28"/>
  <c r="AI5" i="1"/>
  <c r="AI6" i="1"/>
  <c r="AI7" i="1"/>
  <c r="AI8" i="1"/>
  <c r="AI9" i="1"/>
  <c r="AI10" i="1"/>
  <c r="AI11" i="1"/>
  <c r="AI12" i="1"/>
  <c r="AI13" i="1"/>
  <c r="AI14" i="1"/>
  <c r="AI15" i="1"/>
  <c r="AI4" i="1"/>
  <c r="AH7" i="1"/>
  <c r="AH8" i="1"/>
  <c r="AH12" i="1"/>
  <c r="AG5" i="1"/>
  <c r="AG6" i="1"/>
  <c r="AG7" i="1"/>
  <c r="AG8" i="1"/>
  <c r="AG9" i="1"/>
  <c r="AG10" i="1"/>
  <c r="AG11" i="1"/>
  <c r="AG12" i="1"/>
  <c r="AG13" i="1"/>
  <c r="AG14" i="1"/>
  <c r="AG15" i="1"/>
  <c r="AG4" i="1"/>
  <c r="AF6" i="1"/>
  <c r="AF7" i="1"/>
  <c r="AF8" i="1"/>
  <c r="AF11" i="1"/>
  <c r="AF12" i="1"/>
  <c r="AF5" i="1"/>
  <c r="AF9" i="1"/>
  <c r="AF10" i="1"/>
  <c r="AF13" i="1"/>
  <c r="AF14" i="1"/>
  <c r="AF15" i="1"/>
  <c r="AF4" i="1"/>
  <c r="AD5" i="1"/>
  <c r="AD6" i="1"/>
  <c r="AD9" i="1"/>
  <c r="AD10" i="1"/>
  <c r="AD14" i="1"/>
  <c r="AD4" i="1"/>
  <c r="AE5" i="1"/>
  <c r="AE6" i="1"/>
  <c r="AE7" i="1"/>
  <c r="AE8" i="1"/>
  <c r="AE9" i="1"/>
  <c r="AE10" i="1"/>
  <c r="AE11" i="1"/>
  <c r="AE12" i="1"/>
  <c r="AE13" i="1"/>
  <c r="AE14" i="1"/>
  <c r="AE15" i="1"/>
  <c r="AE4" i="1"/>
  <c r="AC5" i="1"/>
  <c r="AC6" i="1"/>
  <c r="AC7" i="1"/>
  <c r="AC8" i="1"/>
  <c r="AC9" i="1"/>
  <c r="AC10" i="1"/>
  <c r="AC11" i="1"/>
  <c r="AC12" i="1"/>
  <c r="AC13" i="1"/>
  <c r="AC14" i="1"/>
  <c r="AC15" i="1"/>
  <c r="J4" i="27"/>
  <c r="AC4" i="1" s="1"/>
  <c r="AB5" i="1"/>
  <c r="AB6" i="1"/>
  <c r="AB7" i="1"/>
  <c r="AB8" i="1"/>
  <c r="AB9" i="1"/>
  <c r="AB10" i="1"/>
  <c r="AB11" i="1"/>
  <c r="AB12" i="1"/>
  <c r="AB13" i="1"/>
  <c r="AB14" i="1"/>
  <c r="AB15" i="1"/>
  <c r="AB4" i="1"/>
  <c r="AA5" i="1"/>
  <c r="AA7" i="1"/>
  <c r="AA8" i="1"/>
  <c r="AA9" i="1"/>
  <c r="AA10" i="1"/>
  <c r="AA11" i="1"/>
  <c r="AA12" i="1"/>
  <c r="AA13" i="1"/>
  <c r="AA14" i="1"/>
  <c r="AA15" i="1"/>
  <c r="AA4" i="1"/>
  <c r="AA6" i="1"/>
  <c r="Z5" i="1"/>
  <c r="Z6" i="1"/>
  <c r="Z7" i="1"/>
  <c r="Z8" i="1"/>
  <c r="Z9" i="1"/>
  <c r="Z10" i="1"/>
  <c r="Z11" i="1"/>
  <c r="Z12" i="1"/>
  <c r="Z13" i="1"/>
  <c r="Z14" i="1"/>
  <c r="Z15" i="1"/>
  <c r="Z4" i="1"/>
  <c r="Y5" i="1"/>
  <c r="Y6" i="1"/>
  <c r="Y7" i="1"/>
  <c r="Y8" i="1"/>
  <c r="Y9" i="1"/>
  <c r="Y10" i="1"/>
  <c r="Y11" i="1"/>
  <c r="Y12" i="1"/>
  <c r="Y13" i="1"/>
  <c r="Y14" i="1"/>
  <c r="Y15" i="1"/>
  <c r="Y4" i="1"/>
  <c r="X5" i="1"/>
  <c r="X6" i="1"/>
  <c r="X7" i="1"/>
  <c r="X8" i="1"/>
  <c r="X9" i="1"/>
  <c r="X10" i="1"/>
  <c r="X11" i="1"/>
  <c r="X12" i="1"/>
  <c r="X13" i="1"/>
  <c r="X14" i="1"/>
  <c r="X15" i="1"/>
  <c r="X4" i="1"/>
  <c r="H11" i="22"/>
  <c r="H10" i="22"/>
  <c r="H9" i="22"/>
  <c r="H8" i="22"/>
  <c r="H7" i="22"/>
  <c r="H6" i="22"/>
  <c r="H5" i="22"/>
  <c r="H4" i="22"/>
  <c r="W5" i="1"/>
  <c r="W6" i="1"/>
  <c r="W11" i="1"/>
  <c r="W12" i="1"/>
  <c r="W13" i="1"/>
  <c r="W14" i="1"/>
  <c r="W15" i="1"/>
  <c r="J9" i="21"/>
  <c r="W9" i="1" s="1"/>
  <c r="J10" i="21"/>
  <c r="W10" i="1" s="1"/>
  <c r="J8" i="21"/>
  <c r="W8" i="1" s="1"/>
  <c r="J7" i="21"/>
  <c r="W7" i="1" s="1"/>
  <c r="J4" i="21"/>
  <c r="W4" i="1" s="1"/>
  <c r="V5" i="1"/>
  <c r="V6" i="1"/>
  <c r="V7" i="1"/>
  <c r="V9" i="1"/>
  <c r="V11" i="1"/>
  <c r="V13" i="1"/>
  <c r="V15" i="1"/>
  <c r="J7" i="20"/>
  <c r="J8" i="20"/>
  <c r="V8" i="1" s="1"/>
  <c r="J10" i="20"/>
  <c r="V10" i="1" s="1"/>
  <c r="J11" i="20"/>
  <c r="J12" i="20"/>
  <c r="V12" i="1" s="1"/>
  <c r="J13" i="20"/>
  <c r="J14" i="20"/>
  <c r="V14" i="1" s="1"/>
  <c r="J15" i="20"/>
  <c r="J4" i="20"/>
  <c r="V4" i="1" s="1"/>
  <c r="U6" i="1"/>
  <c r="U7" i="1"/>
  <c r="U14" i="1"/>
  <c r="U15" i="1"/>
  <c r="F5" i="19"/>
  <c r="U5" i="1" s="1"/>
  <c r="F6" i="19"/>
  <c r="F7" i="19"/>
  <c r="F8" i="19"/>
  <c r="U8" i="1" s="1"/>
  <c r="F9" i="19"/>
  <c r="U9" i="1" s="1"/>
  <c r="F10" i="19"/>
  <c r="U10" i="1" s="1"/>
  <c r="F11" i="19"/>
  <c r="U11" i="1" s="1"/>
  <c r="F12" i="19"/>
  <c r="U12" i="1" s="1"/>
  <c r="F13" i="19"/>
  <c r="U13" i="1" s="1"/>
  <c r="F4" i="19"/>
  <c r="U4" i="1" s="1"/>
  <c r="T5" i="1"/>
  <c r="T6" i="1"/>
  <c r="T7" i="1"/>
  <c r="T8" i="1"/>
  <c r="T9" i="1"/>
  <c r="T10" i="1"/>
  <c r="T11" i="1"/>
  <c r="T12" i="1"/>
  <c r="T13" i="1"/>
  <c r="T14" i="1"/>
  <c r="T15" i="1"/>
  <c r="T4" i="1"/>
  <c r="I15" i="17"/>
  <c r="S15" i="1" s="1"/>
  <c r="I14" i="17"/>
  <c r="S14" i="1" s="1"/>
  <c r="I13" i="17"/>
  <c r="S13" i="1" s="1"/>
  <c r="I12" i="17"/>
  <c r="S12" i="1" s="1"/>
  <c r="I11" i="17"/>
  <c r="S11" i="1" s="1"/>
  <c r="I10" i="17"/>
  <c r="S10" i="1" s="1"/>
  <c r="I9" i="17"/>
  <c r="S9" i="1" s="1"/>
  <c r="I8" i="17"/>
  <c r="S8" i="1" s="1"/>
  <c r="I7" i="17"/>
  <c r="S7" i="1" s="1"/>
  <c r="I6" i="17"/>
  <c r="S6" i="1" s="1"/>
  <c r="I5" i="17"/>
  <c r="S5" i="1" s="1"/>
  <c r="I4" i="17"/>
  <c r="S4" i="1" s="1"/>
  <c r="K5" i="16"/>
  <c r="R5" i="1" s="1"/>
  <c r="K6" i="16"/>
  <c r="R6" i="1" s="1"/>
  <c r="K7" i="16"/>
  <c r="R7" i="1" s="1"/>
  <c r="K8" i="16"/>
  <c r="R8" i="1" s="1"/>
  <c r="K9" i="16"/>
  <c r="R9" i="1" s="1"/>
  <c r="K10" i="16"/>
  <c r="R10" i="1" s="1"/>
  <c r="K11" i="16"/>
  <c r="R11" i="1" s="1"/>
  <c r="K12" i="16"/>
  <c r="R12" i="1" s="1"/>
  <c r="K13" i="16"/>
  <c r="R13" i="1" s="1"/>
  <c r="K14" i="16"/>
  <c r="R14" i="1" s="1"/>
  <c r="K15" i="16"/>
  <c r="R15" i="1" s="1"/>
  <c r="R4" i="1"/>
  <c r="Q6" i="1"/>
  <c r="Q7" i="1"/>
  <c r="Q10" i="1"/>
  <c r="Q14" i="1"/>
  <c r="Q15" i="1"/>
  <c r="G5" i="15"/>
  <c r="Q5" i="1" s="1"/>
  <c r="G7" i="15"/>
  <c r="G8" i="15"/>
  <c r="Q8" i="1" s="1"/>
  <c r="G9" i="15"/>
  <c r="Q9" i="1" s="1"/>
  <c r="G10" i="15"/>
  <c r="G11" i="15"/>
  <c r="Q11" i="1" s="1"/>
  <c r="G12" i="15"/>
  <c r="Q12" i="1" s="1"/>
  <c r="G13" i="15"/>
  <c r="Q13" i="1" s="1"/>
  <c r="G4" i="15"/>
  <c r="Q4" i="1" s="1"/>
  <c r="P5" i="1"/>
  <c r="P6" i="1"/>
  <c r="P7" i="1"/>
  <c r="P13" i="1"/>
  <c r="P14" i="1"/>
  <c r="P15" i="1"/>
  <c r="H6" i="14"/>
  <c r="H7" i="14"/>
  <c r="H8" i="14"/>
  <c r="P8" i="1" s="1"/>
  <c r="H9" i="14"/>
  <c r="P9" i="1" s="1"/>
  <c r="H10" i="14"/>
  <c r="P10" i="1" s="1"/>
  <c r="H11" i="14"/>
  <c r="P11" i="1" s="1"/>
  <c r="H12" i="14"/>
  <c r="P12" i="1" s="1"/>
  <c r="H13" i="14"/>
  <c r="H4" i="14"/>
  <c r="P4" i="1" s="1"/>
  <c r="F18" i="19" l="1"/>
  <c r="J7" i="13"/>
  <c r="J8" i="13"/>
  <c r="O8" i="1" s="1"/>
  <c r="J9" i="13"/>
  <c r="O9" i="1" s="1"/>
  <c r="J10" i="13"/>
  <c r="O10" i="1" s="1"/>
  <c r="J14" i="13"/>
  <c r="O14" i="1" s="1"/>
  <c r="J15" i="13"/>
  <c r="O15" i="1"/>
  <c r="O7" i="1"/>
  <c r="J4" i="13"/>
  <c r="O4" i="1" s="1"/>
  <c r="K6" i="12"/>
  <c r="K7" i="12"/>
  <c r="N8" i="1"/>
  <c r="K10" i="12"/>
  <c r="K11" i="12"/>
  <c r="N11" i="1" s="1"/>
  <c r="K12" i="12"/>
  <c r="N12" i="1" s="1"/>
  <c r="K13" i="12"/>
  <c r="N13" i="1" s="1"/>
  <c r="K4" i="12"/>
  <c r="N4" i="1" s="1"/>
  <c r="N5" i="1"/>
  <c r="N6" i="1"/>
  <c r="N7" i="1"/>
  <c r="N9" i="1"/>
  <c r="N10" i="1"/>
  <c r="N14" i="1"/>
  <c r="N15" i="1"/>
  <c r="G5" i="11" l="1"/>
  <c r="G6" i="11"/>
  <c r="G7" i="11"/>
  <c r="G8" i="11"/>
  <c r="G9" i="11"/>
  <c r="M9" i="1" s="1"/>
  <c r="G10" i="11"/>
  <c r="M10" i="1" s="1"/>
  <c r="G11" i="11"/>
  <c r="G12" i="11"/>
  <c r="M12" i="1" s="1"/>
  <c r="G13" i="11"/>
  <c r="G14" i="11"/>
  <c r="G15" i="11"/>
  <c r="G4" i="11"/>
  <c r="M5" i="1"/>
  <c r="M6" i="1"/>
  <c r="M7" i="1"/>
  <c r="M8" i="1"/>
  <c r="M11" i="1"/>
  <c r="M13" i="1"/>
  <c r="M14" i="1"/>
  <c r="M15" i="1"/>
  <c r="M4" i="1"/>
  <c r="L5" i="1"/>
  <c r="L6" i="1"/>
  <c r="L7" i="1"/>
  <c r="L8" i="1"/>
  <c r="L9" i="1"/>
  <c r="L10" i="1"/>
  <c r="L11" i="1"/>
  <c r="L12" i="1"/>
  <c r="L13" i="1"/>
  <c r="L14" i="1"/>
  <c r="L15" i="1"/>
  <c r="L4" i="1"/>
  <c r="K8" i="1"/>
  <c r="K5" i="1"/>
  <c r="K6" i="1"/>
  <c r="K7" i="1"/>
  <c r="K9" i="1"/>
  <c r="K10" i="1"/>
  <c r="K11" i="1"/>
  <c r="K12" i="1"/>
  <c r="K13" i="1"/>
  <c r="K14" i="1"/>
  <c r="K15" i="1"/>
  <c r="K4" i="1"/>
  <c r="J5" i="1"/>
  <c r="J6" i="1"/>
  <c r="J7" i="1"/>
  <c r="J8" i="1"/>
  <c r="J9" i="1"/>
  <c r="J10" i="1"/>
  <c r="J11" i="1"/>
  <c r="J12" i="1"/>
  <c r="J13" i="1"/>
  <c r="J14" i="1"/>
  <c r="J15" i="1"/>
  <c r="J4" i="1"/>
  <c r="I5" i="1"/>
  <c r="I6" i="1"/>
  <c r="I7" i="1"/>
  <c r="I8" i="1"/>
  <c r="I9" i="1"/>
  <c r="I10" i="1"/>
  <c r="I11" i="1"/>
  <c r="I12" i="1"/>
  <c r="I13" i="1"/>
  <c r="I14" i="1"/>
  <c r="I15" i="1"/>
  <c r="I4" i="1"/>
  <c r="H7" i="1"/>
  <c r="H8" i="1"/>
  <c r="H10" i="1"/>
  <c r="H11" i="1"/>
  <c r="H12" i="1"/>
  <c r="H13" i="1"/>
  <c r="H4" i="1"/>
  <c r="H5" i="1"/>
  <c r="H6" i="1"/>
  <c r="H9" i="1"/>
  <c r="I7" i="5"/>
  <c r="G7" i="1" s="1"/>
  <c r="I8" i="5"/>
  <c r="G8" i="1" s="1"/>
  <c r="I9" i="5"/>
  <c r="G9" i="1" s="1"/>
  <c r="I4" i="5"/>
  <c r="G4" i="1" s="1"/>
  <c r="G6" i="1"/>
  <c r="G13" i="1"/>
  <c r="G14" i="1"/>
  <c r="G15" i="1"/>
  <c r="F6" i="1"/>
  <c r="F7" i="1"/>
  <c r="F8" i="1"/>
  <c r="F9" i="1"/>
  <c r="F13" i="1"/>
  <c r="F14" i="1"/>
  <c r="F15" i="1"/>
  <c r="F4" i="1"/>
  <c r="G12" i="1"/>
  <c r="G11" i="1"/>
  <c r="G10" i="1"/>
  <c r="G5" i="1"/>
  <c r="F10" i="1"/>
  <c r="F11" i="1"/>
  <c r="F12" i="1"/>
  <c r="F5" i="1"/>
  <c r="E5" i="1"/>
  <c r="E6" i="1"/>
  <c r="E9" i="1"/>
  <c r="E11" i="1"/>
  <c r="E15" i="1"/>
  <c r="E7" i="1"/>
  <c r="E8" i="1"/>
  <c r="E10" i="1"/>
  <c r="E12" i="1"/>
  <c r="E13" i="1"/>
  <c r="G15" i="32" l="1"/>
  <c r="AH15" i="1" s="1"/>
  <c r="G14" i="32"/>
  <c r="AH14" i="1" s="1"/>
  <c r="G13" i="32"/>
  <c r="AH13" i="1" s="1"/>
  <c r="G11" i="32"/>
  <c r="AH11" i="1" s="1"/>
  <c r="G10" i="32"/>
  <c r="AH10" i="1" s="1"/>
  <c r="G9" i="32"/>
  <c r="AH9" i="1" s="1"/>
  <c r="G6" i="32"/>
  <c r="AH6" i="1" s="1"/>
  <c r="G5" i="32"/>
  <c r="AH5" i="1" s="1"/>
  <c r="G4" i="32"/>
  <c r="AH4" i="1" s="1"/>
</calcChain>
</file>

<file path=xl/sharedStrings.xml><?xml version="1.0" encoding="utf-8"?>
<sst xmlns="http://schemas.openxmlformats.org/spreadsheetml/2006/main" count="1544" uniqueCount="150">
  <si>
    <t>ANEXO 1.4 INSUMOS POR DELEGACIÓN JARDINERÍA</t>
  </si>
  <si>
    <t>INSUMOS DE JARDINERÍA</t>
  </si>
  <si>
    <t>NO.</t>
  </si>
  <si>
    <t>DESCRIPCIÓN DEL ARTICULO</t>
  </si>
  <si>
    <t>UNIDAD</t>
  </si>
  <si>
    <t>PERIODICIDAD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</si>
  <si>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</si>
  <si>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</si>
  <si>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</si>
  <si>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</si>
  <si>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</si>
  <si>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</si>
  <si>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</si>
  <si>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</si>
  <si>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</si>
  <si>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ESTADO DE MEXICO</t>
  </si>
  <si>
    <t>GUANAJUATO</t>
  </si>
  <si>
    <t>GUERRERO</t>
  </si>
  <si>
    <t>HIDALGO</t>
  </si>
  <si>
    <t>JALISCO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</si>
  <si>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</si>
  <si>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</si>
  <si>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</si>
  <si>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</si>
  <si>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</si>
  <si>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</si>
  <si>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</si>
  <si>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</si>
  <si>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</si>
  <si>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</si>
  <si>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</si>
  <si>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</si>
  <si>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</si>
  <si>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</si>
  <si>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</si>
  <si>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</si>
  <si>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</si>
  <si>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BOLSA NEGRA DE 90 X 120 CMS</t>
  </si>
  <si>
    <t>PZA</t>
  </si>
  <si>
    <t>MENSUAL</t>
  </si>
  <si>
    <t>ESCOBA DE MIJO</t>
  </si>
  <si>
    <t>TRIMESTRAL</t>
  </si>
  <si>
    <t>ESCOBA DE VARA (ATADO)</t>
  </si>
  <si>
    <t>FRANELA</t>
  </si>
  <si>
    <t>METRO</t>
  </si>
  <si>
    <t>JERGA</t>
  </si>
  <si>
    <t>GUANTES ROJOS</t>
  </si>
  <si>
    <t>PARES</t>
  </si>
  <si>
    <t>GUANTES DE CARNAZA</t>
  </si>
  <si>
    <t>LENTES DE SEGURIDAD/GOGLES</t>
  </si>
  <si>
    <t>HILO PARA MOSQUITO O DESBROZADOR</t>
  </si>
  <si>
    <t>GASOLINA PARA PODADORA Y MOSQUITO</t>
  </si>
  <si>
    <t>LITRO</t>
  </si>
  <si>
    <t>FERTILIZANTE</t>
  </si>
  <si>
    <t>KILO</t>
  </si>
  <si>
    <t>PLAGUICIDA</t>
  </si>
  <si>
    <t>CANTIDAD POR DELEGACIÓN</t>
  </si>
  <si>
    <t>*Cuando se solicita el servicio y no se solicitó jardinero, el proveedor deberá proporcionar los insumos, equipo y herramientas necesarios para prestar el servicio</t>
  </si>
  <si>
    <t>MEXICALI</t>
  </si>
  <si>
    <t>TIJUANA</t>
  </si>
  <si>
    <t>ENSENADA</t>
  </si>
  <si>
    <t>LA PAZ</t>
  </si>
  <si>
    <t>LOS CABOS</t>
  </si>
  <si>
    <t>SAN JOSE</t>
  </si>
  <si>
    <t>SANTA ROSALIA</t>
  </si>
  <si>
    <t xml:space="preserve">CAMPECHE </t>
  </si>
  <si>
    <t>CD DEL CARMEN</t>
  </si>
  <si>
    <t xml:space="preserve">DELEGACIÓN </t>
  </si>
  <si>
    <t>TUXTLA GUTIERREZ</t>
  </si>
  <si>
    <t>TAPACHULA</t>
  </si>
  <si>
    <t>PALENQUE</t>
  </si>
  <si>
    <t xml:space="preserve">CHIHUAHUA </t>
  </si>
  <si>
    <t>CD. JUAREZ</t>
  </si>
  <si>
    <t>PARRAL</t>
  </si>
  <si>
    <t>CUAUHTEMOC</t>
  </si>
  <si>
    <t>SALTILLO</t>
  </si>
  <si>
    <t>TORREON</t>
  </si>
  <si>
    <t>PIEDRAS NEGRAS</t>
  </si>
  <si>
    <t>CD. ACUÑA</t>
  </si>
  <si>
    <t>MONCLOVA</t>
  </si>
  <si>
    <t>MANZANILLO</t>
  </si>
  <si>
    <t>GOMEZ PALACIO</t>
  </si>
  <si>
    <t xml:space="preserve">TOLUCA  </t>
  </si>
  <si>
    <t>TLALNEPANTLA</t>
  </si>
  <si>
    <t xml:space="preserve">CUATITLAN </t>
  </si>
  <si>
    <t>AIFA</t>
  </si>
  <si>
    <t>VALLEJO</t>
  </si>
  <si>
    <t>JILOTEPEC</t>
  </si>
  <si>
    <t>LEON</t>
  </si>
  <si>
    <t>CELAYA</t>
  </si>
  <si>
    <t>IRAPUATO</t>
  </si>
  <si>
    <t xml:space="preserve">SALAMANCA </t>
  </si>
  <si>
    <t>SILAO</t>
  </si>
  <si>
    <t>ACAPULCO</t>
  </si>
  <si>
    <t>CHILPANCINGO</t>
  </si>
  <si>
    <t>ZIHUATANEJO</t>
  </si>
  <si>
    <t>PACHUCA</t>
  </si>
  <si>
    <t>TULA</t>
  </si>
  <si>
    <t>GUADALAJARA</t>
  </si>
  <si>
    <t>TLAJOMULCO</t>
  </si>
  <si>
    <t>CD. GUZMAN</t>
  </si>
  <si>
    <t>PUERTO VALLARTA</t>
  </si>
  <si>
    <t>CAPDE VALLARTA</t>
  </si>
  <si>
    <t>LAGOS DE MORENO</t>
  </si>
  <si>
    <t>MORELIA</t>
  </si>
  <si>
    <t>URUAPAN</t>
  </si>
  <si>
    <t>LAZARO CARDENAS</t>
  </si>
  <si>
    <t>ZAMORA</t>
  </si>
  <si>
    <t>TEPIC</t>
  </si>
  <si>
    <t>CESI</t>
  </si>
  <si>
    <t>CESI GARCIA</t>
  </si>
  <si>
    <t>CESI APODACA</t>
  </si>
  <si>
    <t>CESI GUADALUPE</t>
  </si>
  <si>
    <t>JUCHITAN</t>
  </si>
  <si>
    <t>TUXTEPEC</t>
  </si>
  <si>
    <t>HUATULCO</t>
  </si>
  <si>
    <t>SALINA CRUZ</t>
  </si>
  <si>
    <t>TEHUACAN</t>
  </si>
  <si>
    <t>TEZIUTLAN</t>
  </si>
  <si>
    <t>SAN JUAN DEL RIO</t>
  </si>
  <si>
    <t>DELEGACION</t>
  </si>
  <si>
    <t>CESI CANCUN</t>
  </si>
  <si>
    <t>CHETUMAL</t>
  </si>
  <si>
    <t xml:space="preserve">PLAYA DEL CARMEN </t>
  </si>
  <si>
    <t>TULUM</t>
  </si>
  <si>
    <t>CD. VALLES</t>
  </si>
  <si>
    <t>CULIACAN</t>
  </si>
  <si>
    <t>LOS MOCHIS</t>
  </si>
  <si>
    <t>MAZATLAN</t>
  </si>
  <si>
    <t>HERMOSILLO</t>
  </si>
  <si>
    <t>CD. OBREGON</t>
  </si>
  <si>
    <t>SAN LUIS RIO COLORADO</t>
  </si>
  <si>
    <t>GUAYMAS</t>
  </si>
  <si>
    <t>NOGALES</t>
  </si>
  <si>
    <t>PARAISO</t>
  </si>
  <si>
    <t>CD. VICTORIA</t>
  </si>
  <si>
    <t>MATAMOROS</t>
  </si>
  <si>
    <t>NUEVO LAREDO</t>
  </si>
  <si>
    <t>REYNOSA</t>
  </si>
  <si>
    <t>TAMPICO</t>
  </si>
  <si>
    <t>ALTAMIRA</t>
  </si>
  <si>
    <t>APIZACO</t>
  </si>
  <si>
    <t>MICRO-FIBRA</t>
  </si>
  <si>
    <t xml:space="preserve">XALAPA </t>
  </si>
  <si>
    <t>MOCAMBO</t>
  </si>
  <si>
    <t>COATZACOALCOS</t>
  </si>
  <si>
    <t>POZA RICA</t>
  </si>
  <si>
    <t>FORTIN</t>
  </si>
  <si>
    <t>VALLADOLID</t>
  </si>
  <si>
    <t>FRESNILLO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</si>
</sst>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FFFF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2" fontId="0" fillId="0" borderId="0" xfId="0" applyNumberFormat="1" applyAlignment="1">
      <alignment horizontal="center"/>
    </xf>
    <xf numFmtId="0" fontId="8" fillId="0" borderId="0" xfId="0" applyFont="1" applyAlignment="1">
      <alignment horizontal="right" indent="1"/>
    </xf>
    <xf numFmtId="0" fontId="0" fillId="0" borderId="1" xfId="0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0" borderId="2" xfId="0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D0BA2-591B-4088-9233-F51CA927F758}">
  <sheetPr>
    <tabColor rgb="FFFF0000"/>
    <pageSetUpPr fitToPage="1"/>
  </sheetPr>
  <dimension ref="A1:AJ20"/>
  <sheetViews>
    <sheetView tabSelected="1" zoomScale="80" zoomScaleNormal="80" workbookViewId="0">
      <pane xSplit="4" ySplit="1" topLeftCell="E2" activePane="bottomRight" state="frozen"/>
      <selection pane="bottomRight" activeCell="B18" sqref="B18"/>
      <selection pane="bottomLeft" activeCell="A10" sqref="A10"/>
      <selection pane="topRight" activeCell="E1" sqref="E1"/>
    </sheetView>
  </sheetViews>
  <sheetFormatPr defaultColWidth="11.42578125" defaultRowHeight="14.45"/>
  <cols>
    <col min="2" max="2" width="63.140625" bestFit="1" customWidth="1"/>
    <col min="3" max="3" width="7.5703125" bestFit="1" customWidth="1"/>
    <col min="4" max="4" width="14.42578125" bestFit="1" customWidth="1"/>
    <col min="5" max="5" width="18" bestFit="1" customWidth="1"/>
    <col min="6" max="6" width="14.140625" customWidth="1"/>
    <col min="7" max="7" width="17" customWidth="1"/>
    <col min="8" max="8" width="12.140625" customWidth="1"/>
    <col min="9" max="9" width="10.85546875"/>
    <col min="10" max="10" width="12.140625" customWidth="1"/>
    <col min="11" max="14" width="12.42578125" customWidth="1"/>
    <col min="15" max="35" width="13.5703125" customWidth="1"/>
    <col min="36" max="36" width="22.42578125" customWidth="1"/>
  </cols>
  <sheetData>
    <row r="1" spans="1:36" ht="15" thickBot="1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9"/>
    </row>
    <row r="2" spans="1:36" ht="18.60000000000000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6" ht="33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  <c r="P3" s="1" t="s">
        <v>17</v>
      </c>
      <c r="Q3" s="1" t="s">
        <v>18</v>
      </c>
      <c r="R3" s="1" t="s">
        <v>19</v>
      </c>
      <c r="S3" s="1" t="s">
        <v>20</v>
      </c>
      <c r="T3" s="1" t="s">
        <v>21</v>
      </c>
      <c r="U3" s="1" t="s">
        <v>22</v>
      </c>
      <c r="V3" s="1" t="s">
        <v>23</v>
      </c>
      <c r="W3" s="1" t="s">
        <v>24</v>
      </c>
      <c r="X3" s="1" t="s">
        <v>25</v>
      </c>
      <c r="Y3" s="1" t="s">
        <v>26</v>
      </c>
      <c r="Z3" s="1" t="s">
        <v>27</v>
      </c>
      <c r="AA3" s="1" t="s">
        <v>28</v>
      </c>
      <c r="AB3" s="1" t="s">
        <v>29</v>
      </c>
      <c r="AC3" s="1" t="s">
        <v>30</v>
      </c>
      <c r="AD3" s="1" t="s">
        <v>31</v>
      </c>
      <c r="AE3" s="1" t="s">
        <v>32</v>
      </c>
      <c r="AF3" s="1" t="s">
        <v>33</v>
      </c>
      <c r="AG3" s="1" t="s">
        <v>34</v>
      </c>
      <c r="AH3" s="1" t="s">
        <v>35</v>
      </c>
      <c r="AI3" s="1" t="s">
        <v>36</v>
      </c>
    </row>
    <row r="4" spans="1:36">
      <c r="A4" s="5">
        <v>1</v>
      </c>
      <c r="B4" s="6" t="s">
        <v>37</v>
      </c>
      <c r="C4" s="5" t="s">
        <v>38</v>
      </c>
      <c r="D4" s="5" t="s">
        <v>39</v>
      </c>
      <c r="E4" s="2">
        <f>AGUASCALIENTES!F4</f>
        <v>20</v>
      </c>
      <c r="F4" s="2">
        <f>'BAJA CALIFORNIA'!H4</f>
        <v>0</v>
      </c>
      <c r="G4" s="2">
        <f>'BAJA CALIFORNIA SUR'!I4</f>
        <v>5</v>
      </c>
      <c r="H4" s="2">
        <f>CAMPECHE!G4</f>
        <v>26</v>
      </c>
      <c r="I4" s="2">
        <f>CHIAPAS!I4</f>
        <v>5</v>
      </c>
      <c r="J4" s="2">
        <f>CHIHUAHUA!I4</f>
        <v>50</v>
      </c>
      <c r="K4" s="2">
        <f>COAHUILA!J4</f>
        <v>0</v>
      </c>
      <c r="L4" s="2">
        <f>COLIMA!G4</f>
        <v>0</v>
      </c>
      <c r="M4" s="2">
        <f>DURANGO!G4</f>
        <v>80</v>
      </c>
      <c r="N4" s="2">
        <f>'EDO DE MEX'!K4</f>
        <v>30</v>
      </c>
      <c r="O4" s="2">
        <f>GUANAJUATO!J4</f>
        <v>30</v>
      </c>
      <c r="P4" s="2">
        <f>GUERRERO!H4</f>
        <v>30</v>
      </c>
      <c r="Q4" s="2">
        <f>HIDALGO!G4</f>
        <v>40</v>
      </c>
      <c r="R4" s="2">
        <f>JALISCO!K4</f>
        <v>25</v>
      </c>
      <c r="S4" s="2">
        <f>MICHOACAN!I4</f>
        <v>300</v>
      </c>
      <c r="T4" s="2">
        <f>MORELOS!F4</f>
        <v>0</v>
      </c>
      <c r="U4" s="2">
        <f>NAYARIT!F4</f>
        <v>25</v>
      </c>
      <c r="V4" s="2">
        <f>'NUEVO LEON'!J4</f>
        <v>10</v>
      </c>
      <c r="W4" s="2">
        <f>OAXACA!J4</f>
        <v>35</v>
      </c>
      <c r="X4" s="2">
        <f>PUEBLA!E4</f>
        <v>12</v>
      </c>
      <c r="Y4" s="2">
        <f>QUERETARO!G4</f>
        <v>0</v>
      </c>
      <c r="Z4" s="2">
        <f>'Q. ROO'!J4</f>
        <v>0</v>
      </c>
      <c r="AA4" s="2">
        <f>'SAN LUIS POTOSI'!G4</f>
        <v>0</v>
      </c>
      <c r="AB4" s="2">
        <f>SINALOA!H4</f>
        <v>0</v>
      </c>
      <c r="AC4" s="2">
        <f>SONORA!J4</f>
        <v>30</v>
      </c>
      <c r="AD4" s="2">
        <f>TABASCO!G4</f>
        <v>180</v>
      </c>
      <c r="AE4" s="2">
        <f>TAMAULIPAS!K4</f>
        <v>6</v>
      </c>
      <c r="AF4" s="2">
        <f>TLAXCALA!G4</f>
        <v>15</v>
      </c>
      <c r="AG4" s="2">
        <f>VERACRUZ!J4</f>
        <v>20</v>
      </c>
      <c r="AH4" s="2">
        <f>YUCATAN!G4</f>
        <v>160</v>
      </c>
      <c r="AI4" s="2">
        <f>ZACATECAS!G4</f>
        <v>0</v>
      </c>
    </row>
    <row r="5" spans="1:36">
      <c r="A5" s="5">
        <v>2</v>
      </c>
      <c r="B5" s="6" t="s">
        <v>40</v>
      </c>
      <c r="C5" s="5" t="s">
        <v>38</v>
      </c>
      <c r="D5" s="5" t="s">
        <v>41</v>
      </c>
      <c r="E5" s="2">
        <f>AGUASCALIENTES!F5</f>
        <v>0</v>
      </c>
      <c r="F5" s="2">
        <f>'BAJA CALIFORNIA'!H5</f>
        <v>3</v>
      </c>
      <c r="G5" s="2">
        <f>'BAJA CALIFORNIA SUR'!I5</f>
        <v>0</v>
      </c>
      <c r="H5" s="2">
        <f>CAMPECHE!G5</f>
        <v>4</v>
      </c>
      <c r="I5" s="2">
        <f>CHIAPAS!I5</f>
        <v>1</v>
      </c>
      <c r="J5" s="2">
        <f>CHIHUAHUA!I5</f>
        <v>5</v>
      </c>
      <c r="K5" s="2">
        <f>COAHUILA!J5</f>
        <v>0</v>
      </c>
      <c r="L5" s="2">
        <f>COLIMA!G5</f>
        <v>0</v>
      </c>
      <c r="M5" s="2">
        <f>DURANGO!G5</f>
        <v>5</v>
      </c>
      <c r="N5" s="2">
        <f>'EDO DE MEX'!K5</f>
        <v>0</v>
      </c>
      <c r="O5" s="2">
        <f>GUANAJUATO!E5</f>
        <v>3</v>
      </c>
      <c r="P5" s="2">
        <f>GUERRERO!H5</f>
        <v>0</v>
      </c>
      <c r="Q5" s="2">
        <f>HIDALGO!G5</f>
        <v>1</v>
      </c>
      <c r="R5" s="2">
        <f>JALISCO!K5</f>
        <v>6</v>
      </c>
      <c r="S5" s="2">
        <f>MICHOACAN!I5</f>
        <v>9</v>
      </c>
      <c r="T5" s="2">
        <f>MORELOS!F5</f>
        <v>0</v>
      </c>
      <c r="U5" s="2">
        <f>NAYARIT!F5</f>
        <v>15</v>
      </c>
      <c r="V5" s="2">
        <f>'NUEVO LEON'!J5</f>
        <v>0</v>
      </c>
      <c r="W5" s="2">
        <f>OAXACA!J5</f>
        <v>0</v>
      </c>
      <c r="X5" s="2">
        <f>PUEBLA!E5</f>
        <v>2</v>
      </c>
      <c r="Y5" s="2">
        <f>QUERETARO!G5</f>
        <v>0</v>
      </c>
      <c r="Z5" s="2">
        <f>'Q. ROO'!J5</f>
        <v>0</v>
      </c>
      <c r="AA5" s="2">
        <f>'SAN LUIS POTOSI'!G5</f>
        <v>0</v>
      </c>
      <c r="AB5" s="2">
        <f>SINALOA!H5</f>
        <v>0</v>
      </c>
      <c r="AC5" s="2">
        <f>SONORA!J5</f>
        <v>0</v>
      </c>
      <c r="AD5" s="2">
        <f>TABASCO!G5</f>
        <v>8</v>
      </c>
      <c r="AE5" s="2">
        <f>TAMAULIPAS!K5</f>
        <v>1</v>
      </c>
      <c r="AF5" s="2">
        <f>TLAXCALA!G5</f>
        <v>2</v>
      </c>
      <c r="AG5" s="2">
        <f>VERACRUZ!J5</f>
        <v>0</v>
      </c>
      <c r="AH5" s="2">
        <f>YUCATAN!G5</f>
        <v>2</v>
      </c>
      <c r="AI5" s="2">
        <f>ZACATECAS!G5</f>
        <v>0</v>
      </c>
    </row>
    <row r="6" spans="1:36">
      <c r="A6" s="5">
        <v>3</v>
      </c>
      <c r="B6" s="6" t="s">
        <v>42</v>
      </c>
      <c r="C6" s="5" t="s">
        <v>38</v>
      </c>
      <c r="D6" s="5" t="s">
        <v>39</v>
      </c>
      <c r="E6" s="2">
        <f>AGUASCALIENTES!F6</f>
        <v>1</v>
      </c>
      <c r="F6" s="2">
        <f>'BAJA CALIFORNIA'!H6</f>
        <v>0</v>
      </c>
      <c r="G6" s="2">
        <f>'BAJA CALIFORNIA SUR'!I6</f>
        <v>0</v>
      </c>
      <c r="H6" s="2">
        <f>CAMPECHE!G6</f>
        <v>0</v>
      </c>
      <c r="I6" s="2">
        <f>CHIAPAS!I6</f>
        <v>0</v>
      </c>
      <c r="J6" s="2">
        <f>CHIHUAHUA!I6</f>
        <v>10</v>
      </c>
      <c r="K6" s="2">
        <f>COAHUILA!J6</f>
        <v>0</v>
      </c>
      <c r="L6" s="2">
        <f>COLIMA!G6</f>
        <v>0</v>
      </c>
      <c r="M6" s="2">
        <f>DURANGO!G6</f>
        <v>5</v>
      </c>
      <c r="N6" s="2">
        <f>'EDO DE MEX'!K6</f>
        <v>2</v>
      </c>
      <c r="O6" s="2">
        <f>GUANAJUATO!E6</f>
        <v>3</v>
      </c>
      <c r="P6" s="2">
        <f>GUERRERO!H6</f>
        <v>1</v>
      </c>
      <c r="Q6" s="2">
        <f>HIDALGO!G6</f>
        <v>0</v>
      </c>
      <c r="R6" s="2">
        <f>JALISCO!K6</f>
        <v>2</v>
      </c>
      <c r="S6" s="2">
        <f>MICHOACAN!I6</f>
        <v>9</v>
      </c>
      <c r="T6" s="2">
        <f>MORELOS!F6</f>
        <v>0</v>
      </c>
      <c r="U6" s="2">
        <f>NAYARIT!F6</f>
        <v>15</v>
      </c>
      <c r="V6" s="2">
        <f>'NUEVO LEON'!J6</f>
        <v>0</v>
      </c>
      <c r="W6" s="2">
        <f>OAXACA!J6</f>
        <v>0</v>
      </c>
      <c r="X6" s="2">
        <f>PUEBLA!E6</f>
        <v>2</v>
      </c>
      <c r="Y6" s="2">
        <f>QUERETARO!G6</f>
        <v>0</v>
      </c>
      <c r="Z6" s="2">
        <f>'Q. ROO'!J6</f>
        <v>0</v>
      </c>
      <c r="AA6" s="2">
        <f>'SAN LUIS POTOSI'!G6</f>
        <v>1</v>
      </c>
      <c r="AB6" s="2">
        <f>SINALOA!H6</f>
        <v>0</v>
      </c>
      <c r="AC6" s="2">
        <f>SONORA!J6</f>
        <v>0</v>
      </c>
      <c r="AD6" s="2">
        <f>TABASCO!G6</f>
        <v>8</v>
      </c>
      <c r="AE6" s="2">
        <f>TAMAULIPAS!K6</f>
        <v>2</v>
      </c>
      <c r="AF6" s="2">
        <f>TLAXCALA!G6</f>
        <v>0</v>
      </c>
      <c r="AG6" s="2">
        <f>VERACRUZ!J6</f>
        <v>0</v>
      </c>
      <c r="AH6" s="2">
        <f>YUCATAN!G6</f>
        <v>2</v>
      </c>
      <c r="AI6" s="2">
        <f>ZACATECAS!G6</f>
        <v>0</v>
      </c>
    </row>
    <row r="7" spans="1:36">
      <c r="A7" s="5">
        <v>4</v>
      </c>
      <c r="B7" s="6" t="s">
        <v>43</v>
      </c>
      <c r="C7" s="5" t="s">
        <v>44</v>
      </c>
      <c r="D7" s="5" t="s">
        <v>39</v>
      </c>
      <c r="E7" s="2">
        <f>AGUASCALIENTES!F7</f>
        <v>1</v>
      </c>
      <c r="F7" s="2">
        <f>'BAJA CALIFORNIA'!H7</f>
        <v>1</v>
      </c>
      <c r="G7" s="2">
        <f>'BAJA CALIFORNIA SUR'!I7</f>
        <v>1</v>
      </c>
      <c r="H7" s="2">
        <f>CAMPECHE!G7</f>
        <v>2</v>
      </c>
      <c r="I7" s="2">
        <f>CHIAPAS!I7</f>
        <v>0</v>
      </c>
      <c r="J7" s="2">
        <f>CHIHUAHUA!I7</f>
        <v>20</v>
      </c>
      <c r="K7" s="2">
        <f>COAHUILA!J7</f>
        <v>0</v>
      </c>
      <c r="L7" s="2">
        <f>COLIMA!G7</f>
        <v>0</v>
      </c>
      <c r="M7" s="2">
        <f>DURANGO!G7</f>
        <v>15</v>
      </c>
      <c r="N7" s="2">
        <f>'EDO DE MEX'!K7</f>
        <v>2</v>
      </c>
      <c r="O7" s="2">
        <f>GUANAJUATO!J7</f>
        <v>18</v>
      </c>
      <c r="P7" s="2">
        <f>GUERRERO!H7</f>
        <v>1</v>
      </c>
      <c r="Q7" s="2">
        <f>HIDALGO!G7</f>
        <v>4</v>
      </c>
      <c r="R7" s="2">
        <f>JALISCO!K7</f>
        <v>6</v>
      </c>
      <c r="S7" s="2">
        <f>MICHOACAN!I7</f>
        <v>20</v>
      </c>
      <c r="T7" s="2">
        <f>MORELOS!F7</f>
        <v>0</v>
      </c>
      <c r="U7" s="2">
        <f>NAYARIT!F7</f>
        <v>8</v>
      </c>
      <c r="V7" s="2">
        <f>'NUEVO LEON'!J7</f>
        <v>1</v>
      </c>
      <c r="W7" s="2">
        <f>OAXACA!J7</f>
        <v>5</v>
      </c>
      <c r="X7" s="2">
        <f>PUEBLA!E7</f>
        <v>1</v>
      </c>
      <c r="Y7" s="2">
        <f>QUERETARO!G7</f>
        <v>0</v>
      </c>
      <c r="Z7" s="2">
        <f>'Q. ROO'!J7</f>
        <v>0</v>
      </c>
      <c r="AA7" s="2">
        <f>'SAN LUIS POTOSI'!G7</f>
        <v>0</v>
      </c>
      <c r="AB7" s="2">
        <f>SINALOA!H7</f>
        <v>0</v>
      </c>
      <c r="AC7" s="2">
        <f>SONORA!J7</f>
        <v>6</v>
      </c>
      <c r="AD7" s="2">
        <f>TABASCO!G7</f>
        <v>12</v>
      </c>
      <c r="AE7" s="2">
        <f>TAMAULIPAS!K7</f>
        <v>4</v>
      </c>
      <c r="AF7" s="2">
        <f>TLAXCALA!G7</f>
        <v>0</v>
      </c>
      <c r="AG7" s="2">
        <f>VERACRUZ!J7</f>
        <v>0</v>
      </c>
      <c r="AH7" s="2">
        <f>YUCATAN!G7</f>
        <v>0</v>
      </c>
      <c r="AI7" s="2">
        <f>ZACATECAS!G7</f>
        <v>0</v>
      </c>
    </row>
    <row r="8" spans="1:36">
      <c r="A8" s="5">
        <v>5</v>
      </c>
      <c r="B8" s="6" t="s">
        <v>45</v>
      </c>
      <c r="C8" s="5" t="s">
        <v>44</v>
      </c>
      <c r="D8" s="5" t="s">
        <v>39</v>
      </c>
      <c r="E8" s="2">
        <f>AGUASCALIENTES!F8</f>
        <v>1</v>
      </c>
      <c r="F8" s="2">
        <f>'BAJA CALIFORNIA'!H8</f>
        <v>1</v>
      </c>
      <c r="G8" s="2">
        <f>'BAJA CALIFORNIA SUR'!I8</f>
        <v>1</v>
      </c>
      <c r="H8" s="2">
        <f>CAMPECHE!G8</f>
        <v>2</v>
      </c>
      <c r="I8" s="2">
        <f>CHIAPAS!I8</f>
        <v>0</v>
      </c>
      <c r="J8" s="2">
        <f>CHIHUAHUA!I8</f>
        <v>20</v>
      </c>
      <c r="K8" s="2">
        <f>COAHUILA!J8</f>
        <v>0</v>
      </c>
      <c r="L8" s="2">
        <f>COLIMA!G8</f>
        <v>0</v>
      </c>
      <c r="M8" s="2">
        <f>DURANGO!G8</f>
        <v>6</v>
      </c>
      <c r="N8" s="2">
        <f>'EDO DE MEX'!K8</f>
        <v>0</v>
      </c>
      <c r="O8" s="2">
        <f>GUANAJUATO!J8</f>
        <v>18</v>
      </c>
      <c r="P8" s="2">
        <f>GUERRERO!H8</f>
        <v>1</v>
      </c>
      <c r="Q8" s="2">
        <f>HIDALGO!G8</f>
        <v>4</v>
      </c>
      <c r="R8" s="2">
        <f>JALISCO!K8</f>
        <v>4</v>
      </c>
      <c r="S8" s="2">
        <f>MICHOACAN!I8</f>
        <v>17</v>
      </c>
      <c r="T8" s="2">
        <f>MORELOS!F8</f>
        <v>0</v>
      </c>
      <c r="U8" s="2">
        <f>NAYARIT!F8</f>
        <v>8</v>
      </c>
      <c r="V8" s="2">
        <f>'NUEVO LEON'!J8</f>
        <v>1</v>
      </c>
      <c r="W8" s="2">
        <f>OAXACA!J8</f>
        <v>3</v>
      </c>
      <c r="X8" s="2">
        <f>PUEBLA!E8</f>
        <v>1</v>
      </c>
      <c r="Y8" s="2">
        <f>QUERETARO!G8</f>
        <v>0</v>
      </c>
      <c r="Z8" s="2">
        <f>'Q. ROO'!J8</f>
        <v>0</v>
      </c>
      <c r="AA8" s="2">
        <f>'SAN LUIS POTOSI'!G8</f>
        <v>0</v>
      </c>
      <c r="AB8" s="2">
        <f>SINALOA!H8</f>
        <v>0</v>
      </c>
      <c r="AC8" s="2">
        <f>SONORA!J8</f>
        <v>6</v>
      </c>
      <c r="AD8" s="2">
        <f>TABASCO!G8</f>
        <v>8</v>
      </c>
      <c r="AE8" s="2">
        <f>TAMAULIPAS!K8</f>
        <v>1</v>
      </c>
      <c r="AF8" s="2">
        <f>TLAXCALA!G8</f>
        <v>7</v>
      </c>
      <c r="AG8" s="2">
        <f>VERACRUZ!J8</f>
        <v>0</v>
      </c>
      <c r="AH8" s="2">
        <f>YUCATAN!G8</f>
        <v>0</v>
      </c>
      <c r="AI8" s="2">
        <f>ZACATECAS!G8</f>
        <v>0</v>
      </c>
    </row>
    <row r="9" spans="1:36">
      <c r="A9" s="5">
        <v>6</v>
      </c>
      <c r="B9" s="6" t="s">
        <v>46</v>
      </c>
      <c r="C9" s="5" t="s">
        <v>47</v>
      </c>
      <c r="D9" s="5" t="s">
        <v>39</v>
      </c>
      <c r="E9" s="2">
        <f>AGUASCALIENTES!F9</f>
        <v>3</v>
      </c>
      <c r="F9" s="2">
        <f>'BAJA CALIFORNIA'!H9</f>
        <v>0</v>
      </c>
      <c r="G9" s="2">
        <f>'BAJA CALIFORNIA SUR'!I9</f>
        <v>1</v>
      </c>
      <c r="H9" s="2">
        <f>CAMPECHE!G9</f>
        <v>0</v>
      </c>
      <c r="I9" s="2">
        <f>CHIAPAS!I9</f>
        <v>2</v>
      </c>
      <c r="J9" s="2">
        <f>CHIHUAHUA!I9</f>
        <v>10</v>
      </c>
      <c r="K9" s="2">
        <f>COAHUILA!J9</f>
        <v>0</v>
      </c>
      <c r="L9" s="2">
        <f>COLIMA!G9</f>
        <v>0</v>
      </c>
      <c r="M9" s="2">
        <f>DURANGO!G9</f>
        <v>10</v>
      </c>
      <c r="N9" s="2">
        <f>'EDO DE MEX'!K9</f>
        <v>0</v>
      </c>
      <c r="O9" s="2">
        <f>GUANAJUATO!J9</f>
        <v>6</v>
      </c>
      <c r="P9" s="2">
        <f>GUERRERO!H9</f>
        <v>1</v>
      </c>
      <c r="Q9" s="2">
        <f>HIDALGO!G9</f>
        <v>15</v>
      </c>
      <c r="R9" s="2">
        <f>JALISCO!K9</f>
        <v>10</v>
      </c>
      <c r="S9" s="2">
        <f>MICHOACAN!I9</f>
        <v>7</v>
      </c>
      <c r="T9" s="2">
        <f>MORELOS!F9</f>
        <v>0</v>
      </c>
      <c r="U9" s="2">
        <f>NAYARIT!F9</f>
        <v>6</v>
      </c>
      <c r="V9" s="2">
        <f>'NUEVO LEON'!J9</f>
        <v>0</v>
      </c>
      <c r="W9" s="2">
        <f>OAXACA!J9</f>
        <v>0</v>
      </c>
      <c r="X9" s="2">
        <f>PUEBLA!E9</f>
        <v>1</v>
      </c>
      <c r="Y9" s="2">
        <f>QUERETARO!G9</f>
        <v>0</v>
      </c>
      <c r="Z9" s="2">
        <f>'Q. ROO'!J9</f>
        <v>0</v>
      </c>
      <c r="AA9" s="2">
        <f>'SAN LUIS POTOSI'!G9</f>
        <v>0</v>
      </c>
      <c r="AB9" s="2">
        <f>SINALOA!H9</f>
        <v>0</v>
      </c>
      <c r="AC9" s="2">
        <f>SONORA!J9</f>
        <v>0</v>
      </c>
      <c r="AD9" s="2">
        <f>TABASCO!G9</f>
        <v>6</v>
      </c>
      <c r="AE9" s="2">
        <f>TAMAULIPAS!K9</f>
        <v>1</v>
      </c>
      <c r="AF9" s="2">
        <f>TLAXCALA!G9</f>
        <v>4</v>
      </c>
      <c r="AG9" s="2">
        <f>VERACRUZ!J9</f>
        <v>4</v>
      </c>
      <c r="AH9" s="2">
        <f>YUCATAN!G9</f>
        <v>8</v>
      </c>
      <c r="AI9" s="2">
        <f>ZACATECAS!G9</f>
        <v>0</v>
      </c>
    </row>
    <row r="10" spans="1:36">
      <c r="A10" s="5">
        <v>7</v>
      </c>
      <c r="B10" s="6" t="s">
        <v>48</v>
      </c>
      <c r="C10" s="5" t="s">
        <v>47</v>
      </c>
      <c r="D10" s="5" t="s">
        <v>41</v>
      </c>
      <c r="E10" s="2">
        <f>AGUASCALIENTES!F10</f>
        <v>2</v>
      </c>
      <c r="F10" s="2">
        <f>'BAJA CALIFORNIA'!H10</f>
        <v>1</v>
      </c>
      <c r="G10" s="2">
        <f>'BAJA CALIFORNIA SUR'!I10</f>
        <v>0</v>
      </c>
      <c r="H10" s="2">
        <f>CAMPECHE!G10</f>
        <v>2</v>
      </c>
      <c r="I10" s="2">
        <f>CHIAPAS!I10</f>
        <v>0</v>
      </c>
      <c r="J10" s="2">
        <f>CHIHUAHUA!I10</f>
        <v>2</v>
      </c>
      <c r="K10" s="2">
        <f>COAHUILA!J10</f>
        <v>0</v>
      </c>
      <c r="L10" s="2">
        <f>COLIMA!G10</f>
        <v>0</v>
      </c>
      <c r="M10" s="2">
        <f>DURANGO!G10</f>
        <v>6</v>
      </c>
      <c r="N10" s="2">
        <f>'EDO DE MEX'!K10</f>
        <v>6</v>
      </c>
      <c r="O10" s="2">
        <f>GUANAJUATO!J10</f>
        <v>2</v>
      </c>
      <c r="P10" s="2">
        <f>GUERRERO!H10</f>
        <v>1</v>
      </c>
      <c r="Q10" s="2">
        <f>HIDALGO!G10</f>
        <v>11</v>
      </c>
      <c r="R10" s="2">
        <f>JALISCO!K10</f>
        <v>4</v>
      </c>
      <c r="S10" s="2">
        <f>MICHOACAN!I10</f>
        <v>5</v>
      </c>
      <c r="T10" s="2">
        <f>MORELOS!F10</f>
        <v>0</v>
      </c>
      <c r="U10" s="2">
        <f>NAYARIT!F10</f>
        <v>3</v>
      </c>
      <c r="V10" s="2">
        <f>'NUEVO LEON'!J10</f>
        <v>1</v>
      </c>
      <c r="W10" s="2">
        <f>OAXACA!J10</f>
        <v>0</v>
      </c>
      <c r="X10" s="2">
        <f>PUEBLA!E10</f>
        <v>3</v>
      </c>
      <c r="Y10" s="2">
        <f>QUERETARO!G10</f>
        <v>0</v>
      </c>
      <c r="Z10" s="2">
        <f>'Q. ROO'!J10</f>
        <v>0</v>
      </c>
      <c r="AA10" s="2">
        <f>'SAN LUIS POTOSI'!G10</f>
        <v>1</v>
      </c>
      <c r="AB10" s="2">
        <f>SINALOA!H10</f>
        <v>0</v>
      </c>
      <c r="AC10" s="2">
        <f>SONORA!J10</f>
        <v>0</v>
      </c>
      <c r="AD10" s="2">
        <f>TABASCO!G10</f>
        <v>6</v>
      </c>
      <c r="AE10" s="2">
        <f>TAMAULIPAS!K10</f>
        <v>0</v>
      </c>
      <c r="AF10" s="2">
        <f>TLAXCALA!G10</f>
        <v>2</v>
      </c>
      <c r="AG10" s="2">
        <f>VERACRUZ!J10</f>
        <v>2</v>
      </c>
      <c r="AH10" s="2">
        <f>YUCATAN!G10</f>
        <v>4</v>
      </c>
      <c r="AI10" s="2">
        <f>ZACATECAS!G10</f>
        <v>0</v>
      </c>
    </row>
    <row r="11" spans="1:36">
      <c r="A11" s="5">
        <v>8</v>
      </c>
      <c r="B11" s="6" t="s">
        <v>49</v>
      </c>
      <c r="C11" s="5" t="s">
        <v>38</v>
      </c>
      <c r="D11" s="5" t="s">
        <v>41</v>
      </c>
      <c r="E11" s="2">
        <f>AGUASCALIENTES!F11</f>
        <v>1</v>
      </c>
      <c r="F11" s="2">
        <f>'BAJA CALIFORNIA'!H11</f>
        <v>1</v>
      </c>
      <c r="G11" s="2">
        <f>'BAJA CALIFORNIA SUR'!I11</f>
        <v>0</v>
      </c>
      <c r="H11" s="2">
        <f>CAMPECHE!G11</f>
        <v>2</v>
      </c>
      <c r="I11" s="2">
        <f>CHIAPAS!I11</f>
        <v>0</v>
      </c>
      <c r="J11" s="2">
        <f>CHIHUAHUA!I11</f>
        <v>2</v>
      </c>
      <c r="K11" s="2">
        <f>COAHUILA!J11</f>
        <v>0</v>
      </c>
      <c r="L11" s="2">
        <f>COLIMA!G11</f>
        <v>0</v>
      </c>
      <c r="M11" s="2">
        <f>DURANGO!G11</f>
        <v>3</v>
      </c>
      <c r="N11" s="2">
        <f>'EDO DE MEX'!K11</f>
        <v>2</v>
      </c>
      <c r="O11" s="2">
        <f>GUANAJUATO!E11</f>
        <v>2</v>
      </c>
      <c r="P11" s="2">
        <f>GUERRERO!H11</f>
        <v>1</v>
      </c>
      <c r="Q11" s="2">
        <f>HIDALGO!G11</f>
        <v>2</v>
      </c>
      <c r="R11" s="2">
        <f>JALISCO!K11</f>
        <v>4</v>
      </c>
      <c r="S11" s="2">
        <f>MICHOACAN!I11</f>
        <v>2</v>
      </c>
      <c r="T11" s="2">
        <f>MORELOS!F11</f>
        <v>0</v>
      </c>
      <c r="U11" s="2">
        <f>NAYARIT!F11</f>
        <v>4</v>
      </c>
      <c r="V11" s="2">
        <f>'NUEVO LEON'!J11</f>
        <v>1</v>
      </c>
      <c r="W11" s="2">
        <f>OAXACA!J11</f>
        <v>0</v>
      </c>
      <c r="X11" s="2">
        <f>PUEBLA!E11</f>
        <v>1</v>
      </c>
      <c r="Y11" s="2">
        <f>QUERETARO!G11</f>
        <v>0</v>
      </c>
      <c r="Z11" s="2">
        <f>'Q. ROO'!J11</f>
        <v>0</v>
      </c>
      <c r="AA11" s="2">
        <f>'SAN LUIS POTOSI'!G11</f>
        <v>0</v>
      </c>
      <c r="AB11" s="2">
        <f>SINALOA!H11</f>
        <v>0</v>
      </c>
      <c r="AC11" s="2">
        <f>SONORA!J11</f>
        <v>0</v>
      </c>
      <c r="AD11" s="2">
        <f>TABASCO!G11</f>
        <v>4</v>
      </c>
      <c r="AE11" s="2">
        <f>TAMAULIPAS!K11</f>
        <v>2</v>
      </c>
      <c r="AF11" s="2">
        <f>TLAXCALA!G11</f>
        <v>1</v>
      </c>
      <c r="AG11" s="2">
        <f>VERACRUZ!J11</f>
        <v>4</v>
      </c>
      <c r="AH11" s="2">
        <f>YUCATAN!G11</f>
        <v>4</v>
      </c>
      <c r="AI11" s="2">
        <f>ZACATECAS!G11</f>
        <v>0</v>
      </c>
    </row>
    <row r="12" spans="1:36">
      <c r="A12" s="5">
        <v>9</v>
      </c>
      <c r="B12" s="6" t="s">
        <v>50</v>
      </c>
      <c r="C12" s="5" t="s">
        <v>38</v>
      </c>
      <c r="D12" s="5" t="s">
        <v>39</v>
      </c>
      <c r="E12" s="2">
        <f>AGUASCALIENTES!F12</f>
        <v>1</v>
      </c>
      <c r="F12" s="2">
        <f>'BAJA CALIFORNIA'!H12</f>
        <v>1</v>
      </c>
      <c r="G12" s="2">
        <f>'BAJA CALIFORNIA SUR'!I12</f>
        <v>0</v>
      </c>
      <c r="H12" s="2">
        <f>CAMPECHE!G12</f>
        <v>2</v>
      </c>
      <c r="I12" s="2">
        <f>CHIAPAS!I12</f>
        <v>0</v>
      </c>
      <c r="J12" s="2">
        <f>CHIHUAHUA!I12</f>
        <v>3</v>
      </c>
      <c r="K12" s="2">
        <f>COAHUILA!J12</f>
        <v>0</v>
      </c>
      <c r="L12" s="2">
        <f>COLIMA!G12</f>
        <v>0</v>
      </c>
      <c r="M12" s="2">
        <f>DURANGO!G12</f>
        <v>2</v>
      </c>
      <c r="N12" s="2">
        <f>'EDO DE MEX'!K12</f>
        <v>3</v>
      </c>
      <c r="O12" s="2">
        <f>GUANAJUATO!E12</f>
        <v>2</v>
      </c>
      <c r="P12" s="2">
        <f>GUERRERO!H12</f>
        <v>1</v>
      </c>
      <c r="Q12" s="2">
        <f>HIDALGO!G12</f>
        <v>1</v>
      </c>
      <c r="R12" s="2">
        <f>JALISCO!K12</f>
        <v>2</v>
      </c>
      <c r="S12" s="2">
        <f>MICHOACAN!I12</f>
        <v>3</v>
      </c>
      <c r="T12" s="2">
        <f>MORELOS!F12</f>
        <v>0</v>
      </c>
      <c r="U12" s="2">
        <f>NAYARIT!F12</f>
        <v>4</v>
      </c>
      <c r="V12" s="2">
        <f>'NUEVO LEON'!J12</f>
        <v>1</v>
      </c>
      <c r="W12" s="2">
        <f>OAXACA!J12</f>
        <v>0</v>
      </c>
      <c r="X12" s="2">
        <f>PUEBLA!E12</f>
        <v>0</v>
      </c>
      <c r="Y12" s="2">
        <f>QUERETARO!G12</f>
        <v>0</v>
      </c>
      <c r="Z12" s="2">
        <f>'Q. ROO'!J12</f>
        <v>0</v>
      </c>
      <c r="AA12" s="2">
        <f>'SAN LUIS POTOSI'!G12</f>
        <v>0</v>
      </c>
      <c r="AB12" s="2">
        <f>SINALOA!H12</f>
        <v>0</v>
      </c>
      <c r="AC12" s="2">
        <f>SONORA!J12</f>
        <v>0</v>
      </c>
      <c r="AD12" s="2">
        <f>TABASCO!G12</f>
        <v>2</v>
      </c>
      <c r="AE12" s="2">
        <f>TAMAULIPAS!K12</f>
        <v>0</v>
      </c>
      <c r="AF12" s="2">
        <f>TLAXCALA!G12</f>
        <v>0</v>
      </c>
      <c r="AG12" s="2">
        <f>VERACRUZ!J12</f>
        <v>0</v>
      </c>
      <c r="AH12" s="2">
        <f>YUCATAN!G12</f>
        <v>0</v>
      </c>
      <c r="AI12" s="2">
        <f>ZACATECAS!G12</f>
        <v>0</v>
      </c>
    </row>
    <row r="13" spans="1:36">
      <c r="A13" s="5">
        <v>10</v>
      </c>
      <c r="B13" s="6" t="s">
        <v>51</v>
      </c>
      <c r="C13" s="5" t="s">
        <v>52</v>
      </c>
      <c r="D13" s="5" t="s">
        <v>39</v>
      </c>
      <c r="E13" s="2">
        <f>AGUASCALIENTES!F13</f>
        <v>2</v>
      </c>
      <c r="F13" s="2">
        <f>'BAJA CALIFORNIA'!H13</f>
        <v>0</v>
      </c>
      <c r="G13" s="2">
        <f>'BAJA CALIFORNIA SUR'!I13</f>
        <v>0</v>
      </c>
      <c r="H13" s="2">
        <f>CAMPECHE!G13</f>
        <v>8</v>
      </c>
      <c r="I13" s="2">
        <f>CHIAPAS!I13</f>
        <v>0</v>
      </c>
      <c r="J13" s="2">
        <f>CHIHUAHUA!I13</f>
        <v>10</v>
      </c>
      <c r="K13" s="2">
        <f>COAHUILA!J13</f>
        <v>0</v>
      </c>
      <c r="L13" s="2">
        <f>COLIMA!G13</f>
        <v>0</v>
      </c>
      <c r="M13" s="2">
        <f>DURANGO!G13</f>
        <v>1</v>
      </c>
      <c r="N13" s="2">
        <f>'EDO DE MEX'!K13</f>
        <v>10</v>
      </c>
      <c r="O13" s="2">
        <f>GUANAJUATO!E13</f>
        <v>4</v>
      </c>
      <c r="P13" s="2">
        <f>GUERRERO!H13</f>
        <v>3</v>
      </c>
      <c r="Q13" s="2">
        <f>HIDALGO!G13</f>
        <v>2</v>
      </c>
      <c r="R13" s="2">
        <f>JALISCO!K13</f>
        <v>7</v>
      </c>
      <c r="S13" s="2">
        <f>MICHOACAN!I13</f>
        <v>8</v>
      </c>
      <c r="T13" s="2">
        <f>MORELOS!F13</f>
        <v>0</v>
      </c>
      <c r="U13" s="2">
        <f>NAYARIT!F13</f>
        <v>4</v>
      </c>
      <c r="V13" s="2">
        <f>'NUEVO LEON'!J13</f>
        <v>2</v>
      </c>
      <c r="W13" s="2">
        <f>OAXACA!J13</f>
        <v>0</v>
      </c>
      <c r="X13" s="2">
        <f>PUEBLA!E13</f>
        <v>0</v>
      </c>
      <c r="Y13" s="2">
        <f>QUERETARO!G13</f>
        <v>0</v>
      </c>
      <c r="Z13" s="2">
        <f>'Q. ROO'!J13</f>
        <v>0</v>
      </c>
      <c r="AA13" s="2">
        <f>'SAN LUIS POTOSI'!G13</f>
        <v>0</v>
      </c>
      <c r="AB13" s="2">
        <f>SINALOA!H13</f>
        <v>0</v>
      </c>
      <c r="AC13" s="2">
        <f>SONORA!J13</f>
        <v>0</v>
      </c>
      <c r="AD13" s="2">
        <f>TABASCO!G13</f>
        <v>4</v>
      </c>
      <c r="AE13" s="2">
        <f>TAMAULIPAS!K13</f>
        <v>0</v>
      </c>
      <c r="AF13" s="2">
        <f>TLAXCALA!G13</f>
        <v>0</v>
      </c>
      <c r="AG13" s="2">
        <f>VERACRUZ!J13</f>
        <v>0</v>
      </c>
      <c r="AH13" s="2">
        <f>YUCATAN!G13</f>
        <v>4</v>
      </c>
      <c r="AI13" s="2">
        <f>ZACATECAS!G13</f>
        <v>0</v>
      </c>
    </row>
    <row r="14" spans="1:36">
      <c r="A14" s="5">
        <v>11</v>
      </c>
      <c r="B14" s="6" t="s">
        <v>53</v>
      </c>
      <c r="C14" s="5" t="s">
        <v>54</v>
      </c>
      <c r="D14" s="5" t="s">
        <v>41</v>
      </c>
      <c r="E14" s="2">
        <f>AGUASCALIENTES!F14</f>
        <v>3</v>
      </c>
      <c r="F14" s="2">
        <f>'BAJA CALIFORNIA'!H14</f>
        <v>10</v>
      </c>
      <c r="G14" s="2">
        <f>'BAJA CALIFORNIA SUR'!I14</f>
        <v>0</v>
      </c>
      <c r="H14" s="2">
        <f>CAMPECHE!E14</f>
        <v>2</v>
      </c>
      <c r="I14" s="2">
        <f>CHIAPAS!I14</f>
        <v>3</v>
      </c>
      <c r="J14" s="2">
        <f>CHIHUAHUA!I14</f>
        <v>10</v>
      </c>
      <c r="K14" s="2">
        <f>COAHUILA!J14</f>
        <v>0</v>
      </c>
      <c r="L14" s="2">
        <f>COLIMA!G14</f>
        <v>0</v>
      </c>
      <c r="M14" s="2">
        <f>DURANGO!G14</f>
        <v>8</v>
      </c>
      <c r="N14" s="2">
        <f>'EDO DE MEX'!K14</f>
        <v>0</v>
      </c>
      <c r="O14" s="2">
        <f>GUANAJUATO!J14</f>
        <v>10</v>
      </c>
      <c r="P14" s="2">
        <f>GUERRERO!H14</f>
        <v>0</v>
      </c>
      <c r="Q14" s="2">
        <f>HIDALGO!G14</f>
        <v>0</v>
      </c>
      <c r="R14" s="2">
        <f>JALISCO!K14</f>
        <v>10</v>
      </c>
      <c r="S14" s="2">
        <f>MICHOACAN!I14</f>
        <v>1</v>
      </c>
      <c r="T14" s="2">
        <f>MORELOS!F14</f>
        <v>0</v>
      </c>
      <c r="U14" s="2">
        <f>NAYARIT!F14</f>
        <v>0</v>
      </c>
      <c r="V14" s="2">
        <f>'NUEVO LEON'!J14</f>
        <v>5</v>
      </c>
      <c r="W14" s="2">
        <f>OAXACA!J14</f>
        <v>0</v>
      </c>
      <c r="X14" s="2">
        <f>PUEBLA!E14</f>
        <v>0</v>
      </c>
      <c r="Y14" s="2">
        <f>QUERETARO!G14</f>
        <v>0</v>
      </c>
      <c r="Z14" s="2">
        <f>'Q. ROO'!J14</f>
        <v>0</v>
      </c>
      <c r="AA14" s="2">
        <f>'SAN LUIS POTOSI'!G14</f>
        <v>5</v>
      </c>
      <c r="AB14" s="2">
        <f>SINALOA!H14</f>
        <v>0</v>
      </c>
      <c r="AC14" s="2">
        <f>SONORA!J14</f>
        <v>0</v>
      </c>
      <c r="AD14" s="2">
        <f>TABASCO!G14</f>
        <v>10</v>
      </c>
      <c r="AE14" s="2">
        <f>TAMAULIPAS!K14</f>
        <v>1</v>
      </c>
      <c r="AF14" s="2">
        <f>TLAXCALA!G14</f>
        <v>4</v>
      </c>
      <c r="AG14" s="2">
        <f>VERACRUZ!J14</f>
        <v>0</v>
      </c>
      <c r="AH14" s="2">
        <f>YUCATAN!G14</f>
        <v>10</v>
      </c>
      <c r="AI14" s="2">
        <f>ZACATECAS!G14</f>
        <v>0</v>
      </c>
    </row>
    <row r="15" spans="1:36">
      <c r="A15" s="5">
        <v>12</v>
      </c>
      <c r="B15" s="6" t="s">
        <v>55</v>
      </c>
      <c r="C15" s="5" t="s">
        <v>52</v>
      </c>
      <c r="D15" s="5" t="s">
        <v>41</v>
      </c>
      <c r="E15" s="2">
        <f>AGUASCALIENTES!F15</f>
        <v>4</v>
      </c>
      <c r="F15" s="2">
        <f>'BAJA CALIFORNIA'!H15</f>
        <v>0</v>
      </c>
      <c r="G15" s="2">
        <f>'BAJA CALIFORNIA SUR'!I15</f>
        <v>0</v>
      </c>
      <c r="H15" s="2">
        <f>CAMPECHE!E15</f>
        <v>2</v>
      </c>
      <c r="I15" s="2">
        <f>CHIAPAS!I15</f>
        <v>1</v>
      </c>
      <c r="J15" s="2">
        <f>CHIHUAHUA!I15</f>
        <v>10</v>
      </c>
      <c r="K15" s="2">
        <f>COAHUILA!J15</f>
        <v>0</v>
      </c>
      <c r="L15" s="2">
        <f>COLIMA!G15</f>
        <v>0</v>
      </c>
      <c r="M15" s="2">
        <f>DURANGO!G15</f>
        <v>5</v>
      </c>
      <c r="N15" s="2">
        <f>'EDO DE MEX'!K15</f>
        <v>0</v>
      </c>
      <c r="O15" s="2">
        <f>GUANAJUATO!J15</f>
        <v>12</v>
      </c>
      <c r="P15" s="2">
        <f>GUERRERO!H15</f>
        <v>0</v>
      </c>
      <c r="Q15" s="2">
        <f>HIDALGO!G15</f>
        <v>0</v>
      </c>
      <c r="R15" s="2">
        <f>JALISCO!K15</f>
        <v>6</v>
      </c>
      <c r="S15" s="2">
        <f>MICHOACAN!I15</f>
        <v>1</v>
      </c>
      <c r="T15" s="2">
        <f>MORELOS!F15</f>
        <v>0</v>
      </c>
      <c r="U15" s="2">
        <f>NAYARIT!F15</f>
        <v>0</v>
      </c>
      <c r="V15" s="2">
        <f>'NUEVO LEON'!J15</f>
        <v>3</v>
      </c>
      <c r="W15" s="2">
        <f>OAXACA!J15</f>
        <v>0</v>
      </c>
      <c r="X15" s="2">
        <f>PUEBLA!E15</f>
        <v>0</v>
      </c>
      <c r="Y15" s="2">
        <f>QUERETARO!G15</f>
        <v>0</v>
      </c>
      <c r="Z15" s="2">
        <f>'Q. ROO'!J15</f>
        <v>0</v>
      </c>
      <c r="AA15" s="2">
        <f>'SAN LUIS POTOSI'!G15</f>
        <v>0</v>
      </c>
      <c r="AB15" s="2">
        <f>SINALOA!H15</f>
        <v>0</v>
      </c>
      <c r="AC15" s="2">
        <f>SONORA!J15</f>
        <v>0</v>
      </c>
      <c r="AD15" s="2">
        <f>TABASCO!G15</f>
        <v>6</v>
      </c>
      <c r="AE15" s="2">
        <f>TAMAULIPAS!K15</f>
        <v>1</v>
      </c>
      <c r="AF15" s="2">
        <f>TLAXCALA!G15</f>
        <v>0</v>
      </c>
      <c r="AG15" s="2">
        <f>VERACRUZ!J15</f>
        <v>0</v>
      </c>
      <c r="AH15" s="2">
        <f>YUCATAN!G15</f>
        <v>6</v>
      </c>
      <c r="AI15" s="2">
        <f>ZACATECAS!G15</f>
        <v>0</v>
      </c>
      <c r="AJ15" s="22"/>
    </row>
    <row r="17" spans="15:15">
      <c r="O17" s="21"/>
    </row>
    <row r="18" spans="15:15">
      <c r="O18" s="21"/>
    </row>
    <row r="19" spans="15:15">
      <c r="O19" s="21"/>
    </row>
    <row r="20" spans="15:15">
      <c r="O20" s="21"/>
    </row>
  </sheetData>
  <mergeCells count="1">
    <mergeCell ref="A1:AI1"/>
  </mergeCells>
  <pageMargins left="0.7" right="0.7" top="0.75" bottom="0.75" header="0.3" footer="0.3"/>
  <pageSetup scale="2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4136E-9AEE-4D1D-9134-8123CC7CD9E2}">
  <dimension ref="A1:G19"/>
  <sheetViews>
    <sheetView topLeftCell="B1" zoomScale="80" zoomScaleNormal="80" workbookViewId="0">
      <selection activeCell="G24" sqref="G24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5" width="18" bestFit="1" customWidth="1"/>
    <col min="6" max="6" width="18" customWidth="1"/>
    <col min="7" max="7" width="16.5703125" customWidth="1"/>
  </cols>
  <sheetData>
    <row r="1" spans="1:7" ht="21">
      <c r="A1" s="30" t="s">
        <v>14</v>
      </c>
      <c r="B1" s="31"/>
      <c r="C1" s="31"/>
      <c r="D1" s="31"/>
      <c r="E1" s="31"/>
      <c r="F1" s="31"/>
      <c r="G1" s="32"/>
    </row>
    <row r="2" spans="1:7" ht="15.6">
      <c r="A2" s="33" t="s">
        <v>1</v>
      </c>
      <c r="B2" s="34"/>
      <c r="C2" s="34"/>
      <c r="D2" s="34"/>
      <c r="E2" s="34"/>
      <c r="F2" s="34"/>
      <c r="G2" s="35"/>
    </row>
    <row r="3" spans="1:7" ht="26.1">
      <c r="A3" s="14" t="s">
        <v>2</v>
      </c>
      <c r="B3" s="15" t="s">
        <v>3</v>
      </c>
      <c r="C3" s="15" t="s">
        <v>4</v>
      </c>
      <c r="D3" s="15" t="s">
        <v>5</v>
      </c>
      <c r="E3" s="7" t="s">
        <v>14</v>
      </c>
      <c r="F3" s="1" t="s">
        <v>81</v>
      </c>
      <c r="G3" s="1" t="s">
        <v>56</v>
      </c>
    </row>
    <row r="4" spans="1:7">
      <c r="A4" s="5">
        <v>1</v>
      </c>
      <c r="B4" s="6" t="s">
        <v>37</v>
      </c>
      <c r="C4" s="5" t="s">
        <v>38</v>
      </c>
      <c r="D4" s="5" t="s">
        <v>39</v>
      </c>
      <c r="E4" s="2">
        <v>50</v>
      </c>
      <c r="F4" s="2">
        <v>30</v>
      </c>
      <c r="G4" s="2">
        <f>SUM(E4:F4)</f>
        <v>80</v>
      </c>
    </row>
    <row r="5" spans="1:7">
      <c r="A5" s="5">
        <v>2</v>
      </c>
      <c r="B5" s="6" t="s">
        <v>40</v>
      </c>
      <c r="C5" s="5" t="s">
        <v>38</v>
      </c>
      <c r="D5" s="5" t="s">
        <v>41</v>
      </c>
      <c r="E5" s="2">
        <v>3</v>
      </c>
      <c r="F5" s="2">
        <v>2</v>
      </c>
      <c r="G5" s="2">
        <f t="shared" ref="G5:G15" si="0">SUM(E5:F5)</f>
        <v>5</v>
      </c>
    </row>
    <row r="6" spans="1:7">
      <c r="A6" s="5">
        <v>3</v>
      </c>
      <c r="B6" s="6" t="s">
        <v>42</v>
      </c>
      <c r="C6" s="5" t="s">
        <v>38</v>
      </c>
      <c r="D6" s="5" t="s">
        <v>39</v>
      </c>
      <c r="E6" s="2">
        <v>3</v>
      </c>
      <c r="F6" s="2">
        <v>2</v>
      </c>
      <c r="G6" s="2">
        <f t="shared" si="0"/>
        <v>5</v>
      </c>
    </row>
    <row r="7" spans="1:7">
      <c r="A7" s="5">
        <v>4</v>
      </c>
      <c r="B7" s="6" t="s">
        <v>43</v>
      </c>
      <c r="C7" s="5" t="s">
        <v>44</v>
      </c>
      <c r="D7" s="5" t="s">
        <v>39</v>
      </c>
      <c r="E7" s="2">
        <v>10</v>
      </c>
      <c r="F7" s="2">
        <v>5</v>
      </c>
      <c r="G7" s="2">
        <f t="shared" si="0"/>
        <v>15</v>
      </c>
    </row>
    <row r="8" spans="1:7">
      <c r="A8" s="5">
        <v>5</v>
      </c>
      <c r="B8" s="6" t="s">
        <v>45</v>
      </c>
      <c r="C8" s="5" t="s">
        <v>44</v>
      </c>
      <c r="D8" s="5" t="s">
        <v>39</v>
      </c>
      <c r="E8" s="2">
        <v>4</v>
      </c>
      <c r="F8" s="2">
        <v>2</v>
      </c>
      <c r="G8" s="2">
        <f t="shared" si="0"/>
        <v>6</v>
      </c>
    </row>
    <row r="9" spans="1:7">
      <c r="A9" s="5">
        <v>6</v>
      </c>
      <c r="B9" s="6" t="s">
        <v>46</v>
      </c>
      <c r="C9" s="5" t="s">
        <v>47</v>
      </c>
      <c r="D9" s="5" t="s">
        <v>39</v>
      </c>
      <c r="E9" s="2">
        <v>6</v>
      </c>
      <c r="F9" s="2">
        <v>4</v>
      </c>
      <c r="G9" s="2">
        <f t="shared" si="0"/>
        <v>10</v>
      </c>
    </row>
    <row r="10" spans="1:7">
      <c r="A10" s="5">
        <v>7</v>
      </c>
      <c r="B10" s="6" t="s">
        <v>48</v>
      </c>
      <c r="C10" s="5" t="s">
        <v>47</v>
      </c>
      <c r="D10" s="5" t="s">
        <v>41</v>
      </c>
      <c r="E10" s="2">
        <v>4</v>
      </c>
      <c r="F10" s="2">
        <v>2</v>
      </c>
      <c r="G10" s="2">
        <f t="shared" si="0"/>
        <v>6</v>
      </c>
    </row>
    <row r="11" spans="1:7">
      <c r="A11" s="5">
        <v>8</v>
      </c>
      <c r="B11" s="6" t="s">
        <v>49</v>
      </c>
      <c r="C11" s="5" t="s">
        <v>38</v>
      </c>
      <c r="D11" s="5" t="s">
        <v>41</v>
      </c>
      <c r="E11" s="2">
        <v>2</v>
      </c>
      <c r="F11" s="2">
        <v>1</v>
      </c>
      <c r="G11" s="2">
        <f t="shared" si="0"/>
        <v>3</v>
      </c>
    </row>
    <row r="12" spans="1:7">
      <c r="A12" s="5">
        <v>9</v>
      </c>
      <c r="B12" s="6" t="s">
        <v>50</v>
      </c>
      <c r="C12" s="5" t="s">
        <v>38</v>
      </c>
      <c r="D12" s="5" t="s">
        <v>39</v>
      </c>
      <c r="E12" s="2">
        <v>1</v>
      </c>
      <c r="F12" s="2">
        <v>1</v>
      </c>
      <c r="G12" s="2">
        <f t="shared" si="0"/>
        <v>2</v>
      </c>
    </row>
    <row r="13" spans="1:7">
      <c r="A13" s="5">
        <v>10</v>
      </c>
      <c r="B13" s="6" t="s">
        <v>51</v>
      </c>
      <c r="C13" s="5" t="s">
        <v>52</v>
      </c>
      <c r="D13" s="5" t="s">
        <v>39</v>
      </c>
      <c r="E13" s="2">
        <v>0.5</v>
      </c>
      <c r="F13" s="2">
        <v>0.5</v>
      </c>
      <c r="G13" s="2">
        <f t="shared" si="0"/>
        <v>1</v>
      </c>
    </row>
    <row r="14" spans="1:7">
      <c r="A14" s="5">
        <v>11</v>
      </c>
      <c r="B14" s="6" t="s">
        <v>53</v>
      </c>
      <c r="C14" s="5" t="s">
        <v>54</v>
      </c>
      <c r="D14" s="5" t="s">
        <v>41</v>
      </c>
      <c r="E14" s="2">
        <v>5</v>
      </c>
      <c r="F14" s="2">
        <v>3</v>
      </c>
      <c r="G14" s="2">
        <f t="shared" si="0"/>
        <v>8</v>
      </c>
    </row>
    <row r="15" spans="1:7">
      <c r="A15" s="5">
        <v>12</v>
      </c>
      <c r="B15" s="6" t="s">
        <v>55</v>
      </c>
      <c r="C15" s="5" t="s">
        <v>52</v>
      </c>
      <c r="D15" s="5" t="s">
        <v>41</v>
      </c>
      <c r="E15" s="2">
        <v>3</v>
      </c>
      <c r="F15" s="2">
        <v>2</v>
      </c>
      <c r="G15" s="2">
        <f t="shared" si="0"/>
        <v>5</v>
      </c>
    </row>
    <row r="17" spans="1:7">
      <c r="A17" s="10" t="s">
        <v>57</v>
      </c>
    </row>
    <row r="19" spans="1:7">
      <c r="E19" s="17"/>
      <c r="F19" s="17"/>
      <c r="G19" s="17"/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8EFAB-FF34-480E-B22C-7730B2AD456B}">
  <dimension ref="A1:K17"/>
  <sheetViews>
    <sheetView zoomScale="80" zoomScaleNormal="80" workbookViewId="0">
      <selection activeCell="F20" sqref="F20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5" width="14.42578125" customWidth="1"/>
    <col min="6" max="6" width="15.5703125" bestFit="1" customWidth="1"/>
    <col min="7" max="7" width="14.42578125" customWidth="1"/>
    <col min="8" max="8" width="18" bestFit="1" customWidth="1"/>
    <col min="9" max="10" width="18" customWidth="1"/>
    <col min="11" max="11" width="16.5703125" customWidth="1"/>
  </cols>
  <sheetData>
    <row r="1" spans="1:11" ht="21">
      <c r="A1" s="30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ht="15.75" customHeight="1">
      <c r="A2" s="41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6.1">
      <c r="A3" s="14" t="s">
        <v>2</v>
      </c>
      <c r="B3" s="15" t="s">
        <v>3</v>
      </c>
      <c r="C3" s="15" t="s">
        <v>4</v>
      </c>
      <c r="D3" s="15" t="s">
        <v>5</v>
      </c>
      <c r="E3" s="7" t="s">
        <v>82</v>
      </c>
      <c r="F3" s="7" t="s">
        <v>83</v>
      </c>
      <c r="G3" s="7" t="s">
        <v>84</v>
      </c>
      <c r="H3" s="7" t="s">
        <v>85</v>
      </c>
      <c r="I3" s="7" t="s">
        <v>86</v>
      </c>
      <c r="J3" s="1" t="s">
        <v>87</v>
      </c>
      <c r="K3" s="1" t="s">
        <v>56</v>
      </c>
    </row>
    <row r="4" spans="1:11">
      <c r="A4" s="5">
        <v>1</v>
      </c>
      <c r="B4" s="6" t="s">
        <v>37</v>
      </c>
      <c r="C4" s="5" t="s">
        <v>38</v>
      </c>
      <c r="D4" s="5" t="s">
        <v>39</v>
      </c>
      <c r="E4" s="2"/>
      <c r="F4" s="2">
        <v>30</v>
      </c>
      <c r="G4" s="2"/>
      <c r="H4" s="2"/>
      <c r="I4" s="2"/>
      <c r="J4" s="2"/>
      <c r="K4" s="2">
        <f>SUM(E4:J4)</f>
        <v>30</v>
      </c>
    </row>
    <row r="5" spans="1:11">
      <c r="A5" s="5">
        <v>2</v>
      </c>
      <c r="B5" s="6" t="s">
        <v>40</v>
      </c>
      <c r="C5" s="5" t="s">
        <v>38</v>
      </c>
      <c r="D5" s="5" t="s">
        <v>41</v>
      </c>
      <c r="E5" s="2"/>
      <c r="F5" s="2"/>
      <c r="G5" s="2"/>
      <c r="H5" s="2"/>
      <c r="I5" s="2"/>
      <c r="J5" s="2"/>
      <c r="K5" s="2"/>
    </row>
    <row r="6" spans="1:11">
      <c r="A6" s="5">
        <v>3</v>
      </c>
      <c r="B6" s="6" t="s">
        <v>42</v>
      </c>
      <c r="C6" s="5" t="s">
        <v>38</v>
      </c>
      <c r="D6" s="5" t="s">
        <v>39</v>
      </c>
      <c r="E6" s="2"/>
      <c r="F6" s="2">
        <v>2</v>
      </c>
      <c r="G6" s="2"/>
      <c r="H6" s="2"/>
      <c r="I6" s="2"/>
      <c r="J6" s="2"/>
      <c r="K6" s="2">
        <f t="shared" ref="K6:K13" si="0">SUM(E6:J6)</f>
        <v>2</v>
      </c>
    </row>
    <row r="7" spans="1:11">
      <c r="A7" s="5">
        <v>4</v>
      </c>
      <c r="B7" s="6" t="s">
        <v>43</v>
      </c>
      <c r="C7" s="5" t="s">
        <v>44</v>
      </c>
      <c r="D7" s="5" t="s">
        <v>39</v>
      </c>
      <c r="E7" s="2"/>
      <c r="F7" s="2">
        <v>2</v>
      </c>
      <c r="G7" s="2"/>
      <c r="H7" s="2"/>
      <c r="I7" s="2"/>
      <c r="J7" s="2"/>
      <c r="K7" s="2">
        <f t="shared" si="0"/>
        <v>2</v>
      </c>
    </row>
    <row r="8" spans="1:11">
      <c r="A8" s="5">
        <v>5</v>
      </c>
      <c r="B8" s="6" t="s">
        <v>45</v>
      </c>
      <c r="C8" s="5" t="s">
        <v>44</v>
      </c>
      <c r="D8" s="5" t="s">
        <v>39</v>
      </c>
      <c r="E8" s="2"/>
      <c r="F8" s="2"/>
      <c r="G8" s="2"/>
      <c r="H8" s="2"/>
      <c r="I8" s="2"/>
      <c r="J8" s="2"/>
      <c r="K8" s="2"/>
    </row>
    <row r="9" spans="1:11">
      <c r="A9" s="5">
        <v>6</v>
      </c>
      <c r="B9" s="6" t="s">
        <v>46</v>
      </c>
      <c r="C9" s="5" t="s">
        <v>47</v>
      </c>
      <c r="D9" s="5" t="s">
        <v>39</v>
      </c>
      <c r="E9" s="2"/>
      <c r="F9" s="2"/>
      <c r="G9" s="2"/>
      <c r="H9" s="2"/>
      <c r="I9" s="2"/>
      <c r="J9" s="2"/>
      <c r="K9" s="2"/>
    </row>
    <row r="10" spans="1:11">
      <c r="A10" s="5">
        <v>7</v>
      </c>
      <c r="B10" s="6" t="s">
        <v>48</v>
      </c>
      <c r="C10" s="5" t="s">
        <v>47</v>
      </c>
      <c r="D10" s="5" t="s">
        <v>41</v>
      </c>
      <c r="E10" s="2"/>
      <c r="F10" s="2">
        <v>6</v>
      </c>
      <c r="G10" s="2"/>
      <c r="H10" s="2"/>
      <c r="I10" s="2"/>
      <c r="J10" s="2"/>
      <c r="K10" s="2">
        <f t="shared" si="0"/>
        <v>6</v>
      </c>
    </row>
    <row r="11" spans="1:11">
      <c r="A11" s="5">
        <v>8</v>
      </c>
      <c r="B11" s="6" t="s">
        <v>49</v>
      </c>
      <c r="C11" s="5" t="s">
        <v>38</v>
      </c>
      <c r="D11" s="5" t="s">
        <v>41</v>
      </c>
      <c r="E11" s="2"/>
      <c r="F11" s="2">
        <v>2</v>
      </c>
      <c r="G11" s="2"/>
      <c r="H11" s="2"/>
      <c r="I11" s="2"/>
      <c r="J11" s="2"/>
      <c r="K11" s="2">
        <f t="shared" si="0"/>
        <v>2</v>
      </c>
    </row>
    <row r="12" spans="1:11">
      <c r="A12" s="5">
        <v>9</v>
      </c>
      <c r="B12" s="6" t="s">
        <v>50</v>
      </c>
      <c r="C12" s="5" t="s">
        <v>38</v>
      </c>
      <c r="D12" s="5" t="s">
        <v>39</v>
      </c>
      <c r="E12" s="2"/>
      <c r="F12" s="2">
        <v>3</v>
      </c>
      <c r="G12" s="2"/>
      <c r="H12" s="2"/>
      <c r="I12" s="2"/>
      <c r="J12" s="2"/>
      <c r="K12" s="2">
        <f t="shared" si="0"/>
        <v>3</v>
      </c>
    </row>
    <row r="13" spans="1:11">
      <c r="A13" s="5">
        <v>10</v>
      </c>
      <c r="B13" s="6" t="s">
        <v>51</v>
      </c>
      <c r="C13" s="5" t="s">
        <v>52</v>
      </c>
      <c r="D13" s="5" t="s">
        <v>39</v>
      </c>
      <c r="E13" s="2"/>
      <c r="F13" s="2">
        <v>10</v>
      </c>
      <c r="G13" s="2"/>
      <c r="H13" s="2"/>
      <c r="I13" s="2"/>
      <c r="J13" s="2"/>
      <c r="K13" s="2">
        <f t="shared" si="0"/>
        <v>10</v>
      </c>
    </row>
    <row r="14" spans="1:11">
      <c r="A14" s="5">
        <v>11</v>
      </c>
      <c r="B14" s="6" t="s">
        <v>53</v>
      </c>
      <c r="C14" s="5" t="s">
        <v>54</v>
      </c>
      <c r="D14" s="5" t="s">
        <v>41</v>
      </c>
      <c r="E14" s="2"/>
      <c r="F14" s="2"/>
      <c r="G14" s="2"/>
      <c r="H14" s="2"/>
      <c r="I14" s="2"/>
      <c r="J14" s="2"/>
      <c r="K14" s="2"/>
    </row>
    <row r="15" spans="1:11">
      <c r="A15" s="5">
        <v>12</v>
      </c>
      <c r="B15" s="6" t="s">
        <v>55</v>
      </c>
      <c r="C15" s="5" t="s">
        <v>52</v>
      </c>
      <c r="D15" s="5" t="s">
        <v>41</v>
      </c>
      <c r="E15" s="2"/>
      <c r="F15" s="2"/>
      <c r="G15" s="2"/>
      <c r="H15" s="2"/>
      <c r="I15" s="2"/>
      <c r="J15" s="2"/>
      <c r="K15" s="2"/>
    </row>
    <row r="17" spans="1:1">
      <c r="A17" s="10" t="s">
        <v>57</v>
      </c>
    </row>
  </sheetData>
  <mergeCells count="2">
    <mergeCell ref="A1:K1"/>
    <mergeCell ref="A2:K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BDA2C-8A50-4CBB-A0D4-733F6D4E57A2}">
  <dimension ref="A1:J19"/>
  <sheetViews>
    <sheetView zoomScale="80" zoomScaleNormal="80" workbookViewId="0">
      <selection activeCell="J18" sqref="J18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5" width="14.42578125" customWidth="1"/>
    <col min="6" max="6" width="15.5703125" bestFit="1" customWidth="1"/>
    <col min="7" max="7" width="14.42578125" customWidth="1"/>
    <col min="8" max="8" width="18" bestFit="1" customWidth="1"/>
    <col min="9" max="9" width="18" customWidth="1"/>
    <col min="10" max="10" width="16.5703125" customWidth="1"/>
  </cols>
  <sheetData>
    <row r="1" spans="1:10" ht="21">
      <c r="A1" s="30" t="s">
        <v>16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15.6">
      <c r="A2" s="41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26.1">
      <c r="A3" s="14" t="s">
        <v>2</v>
      </c>
      <c r="B3" s="15" t="s">
        <v>3</v>
      </c>
      <c r="C3" s="15" t="s">
        <v>4</v>
      </c>
      <c r="D3" s="15" t="s">
        <v>5</v>
      </c>
      <c r="E3" s="7" t="s">
        <v>88</v>
      </c>
      <c r="F3" s="7" t="s">
        <v>89</v>
      </c>
      <c r="G3" s="7" t="s">
        <v>90</v>
      </c>
      <c r="H3" s="7" t="s">
        <v>91</v>
      </c>
      <c r="I3" s="1" t="s">
        <v>92</v>
      </c>
      <c r="J3" s="1" t="s">
        <v>56</v>
      </c>
    </row>
    <row r="4" spans="1:10">
      <c r="A4" s="5">
        <v>1</v>
      </c>
      <c r="B4" s="6" t="s">
        <v>37</v>
      </c>
      <c r="C4" s="5" t="s">
        <v>38</v>
      </c>
      <c r="D4" s="5" t="s">
        <v>39</v>
      </c>
      <c r="E4" s="2">
        <v>30</v>
      </c>
      <c r="F4" s="2"/>
      <c r="G4" s="2"/>
      <c r="H4" s="2"/>
      <c r="I4" s="2"/>
      <c r="J4" s="2">
        <f>SUM(E4:I4)</f>
        <v>30</v>
      </c>
    </row>
    <row r="5" spans="1:10">
      <c r="A5" s="5">
        <v>2</v>
      </c>
      <c r="B5" s="6" t="s">
        <v>40</v>
      </c>
      <c r="C5" s="5" t="s">
        <v>38</v>
      </c>
      <c r="D5" s="5" t="s">
        <v>41</v>
      </c>
      <c r="E5" s="2">
        <v>3</v>
      </c>
      <c r="F5" s="2"/>
      <c r="G5" s="2"/>
      <c r="H5" s="2"/>
      <c r="I5" s="2"/>
      <c r="J5" s="2"/>
    </row>
    <row r="6" spans="1:10">
      <c r="A6" s="5">
        <v>3</v>
      </c>
      <c r="B6" s="6" t="s">
        <v>42</v>
      </c>
      <c r="C6" s="5" t="s">
        <v>38</v>
      </c>
      <c r="D6" s="5" t="s">
        <v>39</v>
      </c>
      <c r="E6" s="2">
        <v>3</v>
      </c>
      <c r="F6" s="2"/>
      <c r="G6" s="2"/>
      <c r="H6" s="2"/>
      <c r="I6" s="2"/>
      <c r="J6" s="2"/>
    </row>
    <row r="7" spans="1:10">
      <c r="A7" s="5">
        <v>4</v>
      </c>
      <c r="B7" s="6" t="s">
        <v>43</v>
      </c>
      <c r="C7" s="5" t="s">
        <v>44</v>
      </c>
      <c r="D7" s="5" t="s">
        <v>39</v>
      </c>
      <c r="E7" s="2">
        <v>18</v>
      </c>
      <c r="F7" s="2"/>
      <c r="G7" s="2"/>
      <c r="H7" s="2"/>
      <c r="I7" s="2"/>
      <c r="J7" s="2">
        <f t="shared" ref="J7:J15" si="0">SUM(E7:I7)</f>
        <v>18</v>
      </c>
    </row>
    <row r="8" spans="1:10">
      <c r="A8" s="5">
        <v>5</v>
      </c>
      <c r="B8" s="6" t="s">
        <v>45</v>
      </c>
      <c r="C8" s="5" t="s">
        <v>44</v>
      </c>
      <c r="D8" s="5" t="s">
        <v>39</v>
      </c>
      <c r="E8" s="2">
        <v>18</v>
      </c>
      <c r="F8" s="2"/>
      <c r="G8" s="2"/>
      <c r="H8" s="2"/>
      <c r="I8" s="2"/>
      <c r="J8" s="2">
        <f t="shared" si="0"/>
        <v>18</v>
      </c>
    </row>
    <row r="9" spans="1:10">
      <c r="A9" s="5">
        <v>6</v>
      </c>
      <c r="B9" s="6" t="s">
        <v>46</v>
      </c>
      <c r="C9" s="5" t="s">
        <v>47</v>
      </c>
      <c r="D9" s="5" t="s">
        <v>39</v>
      </c>
      <c r="E9" s="2">
        <v>6</v>
      </c>
      <c r="F9" s="2"/>
      <c r="G9" s="2"/>
      <c r="H9" s="2"/>
      <c r="I9" s="2"/>
      <c r="J9" s="2">
        <f t="shared" si="0"/>
        <v>6</v>
      </c>
    </row>
    <row r="10" spans="1:10">
      <c r="A10" s="5">
        <v>7</v>
      </c>
      <c r="B10" s="6" t="s">
        <v>48</v>
      </c>
      <c r="C10" s="5" t="s">
        <v>47</v>
      </c>
      <c r="D10" s="5" t="s">
        <v>41</v>
      </c>
      <c r="E10" s="2">
        <v>2</v>
      </c>
      <c r="F10" s="2"/>
      <c r="G10" s="2"/>
      <c r="H10" s="2"/>
      <c r="I10" s="2"/>
      <c r="J10" s="2">
        <f t="shared" si="0"/>
        <v>2</v>
      </c>
    </row>
    <row r="11" spans="1:10">
      <c r="A11" s="5">
        <v>8</v>
      </c>
      <c r="B11" s="6" t="s">
        <v>49</v>
      </c>
      <c r="C11" s="5" t="s">
        <v>38</v>
      </c>
      <c r="D11" s="5" t="s">
        <v>41</v>
      </c>
      <c r="E11" s="2">
        <v>2</v>
      </c>
      <c r="F11" s="2"/>
      <c r="G11" s="2"/>
      <c r="H11" s="2"/>
      <c r="I11" s="2"/>
      <c r="J11" s="2"/>
    </row>
    <row r="12" spans="1:10">
      <c r="A12" s="5">
        <v>9</v>
      </c>
      <c r="B12" s="6" t="s">
        <v>50</v>
      </c>
      <c r="C12" s="5" t="s">
        <v>38</v>
      </c>
      <c r="D12" s="5" t="s">
        <v>39</v>
      </c>
      <c r="E12" s="2">
        <v>2</v>
      </c>
      <c r="F12" s="2"/>
      <c r="G12" s="2"/>
      <c r="H12" s="2"/>
      <c r="I12" s="2"/>
      <c r="J12" s="2"/>
    </row>
    <row r="13" spans="1:10">
      <c r="A13" s="5">
        <v>10</v>
      </c>
      <c r="B13" s="6" t="s">
        <v>51</v>
      </c>
      <c r="C13" s="5" t="s">
        <v>52</v>
      </c>
      <c r="D13" s="5" t="s">
        <v>39</v>
      </c>
      <c r="E13" s="2">
        <v>4</v>
      </c>
      <c r="F13" s="2"/>
      <c r="G13" s="2"/>
      <c r="H13" s="2"/>
      <c r="I13" s="2"/>
      <c r="J13" s="2"/>
    </row>
    <row r="14" spans="1:10">
      <c r="A14" s="5">
        <v>11</v>
      </c>
      <c r="B14" s="6" t="s">
        <v>53</v>
      </c>
      <c r="C14" s="5" t="s">
        <v>54</v>
      </c>
      <c r="D14" s="5" t="s">
        <v>41</v>
      </c>
      <c r="E14" s="2">
        <v>10</v>
      </c>
      <c r="F14" s="2"/>
      <c r="G14" s="2"/>
      <c r="H14" s="2"/>
      <c r="I14" s="2"/>
      <c r="J14" s="2">
        <f t="shared" si="0"/>
        <v>10</v>
      </c>
    </row>
    <row r="15" spans="1:10">
      <c r="A15" s="5">
        <v>12</v>
      </c>
      <c r="B15" s="6" t="s">
        <v>55</v>
      </c>
      <c r="C15" s="5" t="s">
        <v>52</v>
      </c>
      <c r="D15" s="5" t="s">
        <v>41</v>
      </c>
      <c r="E15" s="2">
        <v>12</v>
      </c>
      <c r="F15" s="2"/>
      <c r="G15" s="2"/>
      <c r="H15" s="2"/>
      <c r="I15" s="2"/>
      <c r="J15" s="2">
        <f t="shared" si="0"/>
        <v>12</v>
      </c>
    </row>
    <row r="17" spans="1:5">
      <c r="A17" s="10" t="s">
        <v>57</v>
      </c>
    </row>
    <row r="19" spans="1:5">
      <c r="E19" s="17"/>
    </row>
  </sheetData>
  <mergeCells count="2">
    <mergeCell ref="A1:J1"/>
    <mergeCell ref="A2:J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72B6C-AC1E-4BB0-9F18-116043E03C19}">
  <dimension ref="A1:H17"/>
  <sheetViews>
    <sheetView zoomScale="80" zoomScaleNormal="80" workbookViewId="0">
      <selection activeCell="D22" sqref="D22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5" width="14.42578125" customWidth="1"/>
    <col min="6" max="6" width="18" bestFit="1" customWidth="1"/>
    <col min="7" max="7" width="18" customWidth="1"/>
    <col min="8" max="8" width="16.5703125" customWidth="1"/>
  </cols>
  <sheetData>
    <row r="1" spans="1:8" ht="21">
      <c r="A1" s="30" t="s">
        <v>17</v>
      </c>
      <c r="B1" s="31"/>
      <c r="C1" s="31"/>
      <c r="D1" s="31"/>
      <c r="E1" s="31"/>
      <c r="F1" s="31"/>
      <c r="G1" s="31"/>
      <c r="H1" s="32"/>
    </row>
    <row r="2" spans="1:8" ht="15.6">
      <c r="A2" s="33" t="s">
        <v>1</v>
      </c>
      <c r="B2" s="42"/>
      <c r="C2" s="42"/>
      <c r="D2" s="42"/>
      <c r="E2" s="42"/>
      <c r="F2" s="42"/>
      <c r="G2" s="42"/>
      <c r="H2" s="43"/>
    </row>
    <row r="3" spans="1:8" ht="26.1">
      <c r="A3" s="14" t="s">
        <v>2</v>
      </c>
      <c r="B3" s="15" t="s">
        <v>3</v>
      </c>
      <c r="C3" s="15" t="s">
        <v>4</v>
      </c>
      <c r="D3" s="15" t="s">
        <v>5</v>
      </c>
      <c r="E3" s="7" t="s">
        <v>93</v>
      </c>
      <c r="F3" s="7" t="s">
        <v>94</v>
      </c>
      <c r="G3" s="1" t="s">
        <v>95</v>
      </c>
      <c r="H3" s="1" t="s">
        <v>56</v>
      </c>
    </row>
    <row r="4" spans="1:8">
      <c r="A4" s="5">
        <v>1</v>
      </c>
      <c r="B4" s="6" t="s">
        <v>37</v>
      </c>
      <c r="C4" s="5" t="s">
        <v>38</v>
      </c>
      <c r="D4" s="5" t="s">
        <v>39</v>
      </c>
      <c r="E4" s="2">
        <v>30</v>
      </c>
      <c r="F4" s="2"/>
      <c r="G4" s="2"/>
      <c r="H4" s="2">
        <f>SUM(E4:G4)</f>
        <v>30</v>
      </c>
    </row>
    <row r="5" spans="1:8">
      <c r="A5" s="5">
        <v>2</v>
      </c>
      <c r="B5" s="6" t="s">
        <v>40</v>
      </c>
      <c r="C5" s="5" t="s">
        <v>38</v>
      </c>
      <c r="D5" s="5" t="s">
        <v>41</v>
      </c>
      <c r="E5" s="2"/>
      <c r="F5" s="2"/>
      <c r="G5" s="2"/>
      <c r="H5" s="2"/>
    </row>
    <row r="6" spans="1:8">
      <c r="A6" s="5">
        <v>3</v>
      </c>
      <c r="B6" s="6" t="s">
        <v>42</v>
      </c>
      <c r="C6" s="5" t="s">
        <v>38</v>
      </c>
      <c r="D6" s="5" t="s">
        <v>39</v>
      </c>
      <c r="E6" s="2">
        <v>1</v>
      </c>
      <c r="F6" s="2"/>
      <c r="G6" s="2"/>
      <c r="H6" s="2">
        <f t="shared" ref="H6:H13" si="0">SUM(E6:G6)</f>
        <v>1</v>
      </c>
    </row>
    <row r="7" spans="1:8">
      <c r="A7" s="5">
        <v>4</v>
      </c>
      <c r="B7" s="6" t="s">
        <v>43</v>
      </c>
      <c r="C7" s="5" t="s">
        <v>44</v>
      </c>
      <c r="D7" s="5" t="s">
        <v>39</v>
      </c>
      <c r="E7" s="2">
        <v>1</v>
      </c>
      <c r="F7" s="2"/>
      <c r="G7" s="2"/>
      <c r="H7" s="2">
        <f t="shared" si="0"/>
        <v>1</v>
      </c>
    </row>
    <row r="8" spans="1:8">
      <c r="A8" s="5">
        <v>5</v>
      </c>
      <c r="B8" s="6" t="s">
        <v>45</v>
      </c>
      <c r="C8" s="5" t="s">
        <v>44</v>
      </c>
      <c r="D8" s="5" t="s">
        <v>39</v>
      </c>
      <c r="E8" s="2">
        <v>1</v>
      </c>
      <c r="F8" s="2"/>
      <c r="G8" s="2"/>
      <c r="H8" s="2">
        <f t="shared" si="0"/>
        <v>1</v>
      </c>
    </row>
    <row r="9" spans="1:8">
      <c r="A9" s="5">
        <v>6</v>
      </c>
      <c r="B9" s="6" t="s">
        <v>46</v>
      </c>
      <c r="C9" s="5" t="s">
        <v>47</v>
      </c>
      <c r="D9" s="5" t="s">
        <v>39</v>
      </c>
      <c r="E9" s="2">
        <v>1</v>
      </c>
      <c r="F9" s="2"/>
      <c r="G9" s="2"/>
      <c r="H9" s="2">
        <f t="shared" si="0"/>
        <v>1</v>
      </c>
    </row>
    <row r="10" spans="1:8">
      <c r="A10" s="5">
        <v>7</v>
      </c>
      <c r="B10" s="6" t="s">
        <v>48</v>
      </c>
      <c r="C10" s="5" t="s">
        <v>47</v>
      </c>
      <c r="D10" s="5" t="s">
        <v>41</v>
      </c>
      <c r="E10" s="2">
        <v>1</v>
      </c>
      <c r="F10" s="2"/>
      <c r="G10" s="2"/>
      <c r="H10" s="2">
        <f t="shared" si="0"/>
        <v>1</v>
      </c>
    </row>
    <row r="11" spans="1:8">
      <c r="A11" s="5">
        <v>8</v>
      </c>
      <c r="B11" s="6" t="s">
        <v>49</v>
      </c>
      <c r="C11" s="5" t="s">
        <v>38</v>
      </c>
      <c r="D11" s="5" t="s">
        <v>41</v>
      </c>
      <c r="E11" s="2">
        <v>1</v>
      </c>
      <c r="F11" s="2"/>
      <c r="G11" s="2"/>
      <c r="H11" s="2">
        <f t="shared" si="0"/>
        <v>1</v>
      </c>
    </row>
    <row r="12" spans="1:8">
      <c r="A12" s="5">
        <v>9</v>
      </c>
      <c r="B12" s="6" t="s">
        <v>50</v>
      </c>
      <c r="C12" s="5" t="s">
        <v>38</v>
      </c>
      <c r="D12" s="5" t="s">
        <v>39</v>
      </c>
      <c r="E12" s="2">
        <v>1</v>
      </c>
      <c r="F12" s="2"/>
      <c r="G12" s="2"/>
      <c r="H12" s="2">
        <f t="shared" si="0"/>
        <v>1</v>
      </c>
    </row>
    <row r="13" spans="1:8">
      <c r="A13" s="5">
        <v>10</v>
      </c>
      <c r="B13" s="6" t="s">
        <v>51</v>
      </c>
      <c r="C13" s="5" t="s">
        <v>52</v>
      </c>
      <c r="D13" s="5" t="s">
        <v>39</v>
      </c>
      <c r="E13" s="2">
        <v>3</v>
      </c>
      <c r="F13" s="2"/>
      <c r="G13" s="2"/>
      <c r="H13" s="2">
        <f t="shared" si="0"/>
        <v>3</v>
      </c>
    </row>
    <row r="14" spans="1:8">
      <c r="A14" s="5">
        <v>11</v>
      </c>
      <c r="B14" s="6" t="s">
        <v>53</v>
      </c>
      <c r="C14" s="5" t="s">
        <v>54</v>
      </c>
      <c r="D14" s="5" t="s">
        <v>41</v>
      </c>
      <c r="E14" s="2"/>
      <c r="F14" s="2"/>
      <c r="G14" s="2"/>
      <c r="H14" s="2"/>
    </row>
    <row r="15" spans="1:8">
      <c r="A15" s="5">
        <v>12</v>
      </c>
      <c r="B15" s="6" t="s">
        <v>55</v>
      </c>
      <c r="C15" s="5" t="s">
        <v>52</v>
      </c>
      <c r="D15" s="5" t="s">
        <v>41</v>
      </c>
      <c r="E15" s="2"/>
      <c r="F15" s="2"/>
      <c r="G15" s="2"/>
      <c r="H15" s="2"/>
    </row>
    <row r="17" spans="1:1">
      <c r="A17" s="10" t="s">
        <v>57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A982C-2DC6-4DAD-8ABD-515CD2B86B99}">
  <dimension ref="A1:G18"/>
  <sheetViews>
    <sheetView zoomScale="80" zoomScaleNormal="80" workbookViewId="0">
      <selection activeCell="G25" sqref="G25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5" width="14.42578125" customWidth="1"/>
    <col min="6" max="6" width="18" bestFit="1" customWidth="1"/>
    <col min="7" max="7" width="16.5703125" customWidth="1"/>
  </cols>
  <sheetData>
    <row r="1" spans="1:7" ht="21">
      <c r="A1" s="30" t="s">
        <v>18</v>
      </c>
      <c r="B1" s="31"/>
      <c r="C1" s="31"/>
      <c r="D1" s="31"/>
      <c r="E1" s="31"/>
      <c r="F1" s="31"/>
      <c r="G1" s="32"/>
    </row>
    <row r="2" spans="1:7" ht="15.6">
      <c r="A2" s="33" t="s">
        <v>1</v>
      </c>
      <c r="B2" s="42"/>
      <c r="C2" s="42"/>
      <c r="D2" s="42"/>
      <c r="E2" s="42"/>
      <c r="F2" s="42"/>
      <c r="G2" s="43"/>
    </row>
    <row r="3" spans="1:7" ht="26.1">
      <c r="A3" s="14" t="s">
        <v>2</v>
      </c>
      <c r="B3" s="15" t="s">
        <v>3</v>
      </c>
      <c r="C3" s="15" t="s">
        <v>4</v>
      </c>
      <c r="D3" s="15" t="s">
        <v>5</v>
      </c>
      <c r="E3" s="7" t="s">
        <v>96</v>
      </c>
      <c r="F3" s="7" t="s">
        <v>97</v>
      </c>
      <c r="G3" s="1" t="s">
        <v>56</v>
      </c>
    </row>
    <row r="4" spans="1:7">
      <c r="A4" s="5">
        <v>1</v>
      </c>
      <c r="B4" s="6" t="s">
        <v>37</v>
      </c>
      <c r="C4" s="5" t="s">
        <v>38</v>
      </c>
      <c r="D4" s="5" t="s">
        <v>39</v>
      </c>
      <c r="E4" s="2">
        <v>25</v>
      </c>
      <c r="F4" s="2">
        <v>15</v>
      </c>
      <c r="G4" s="2">
        <f>SUM(E4:F4)</f>
        <v>40</v>
      </c>
    </row>
    <row r="5" spans="1:7">
      <c r="A5" s="5">
        <v>2</v>
      </c>
      <c r="B5" s="6" t="s">
        <v>40</v>
      </c>
      <c r="C5" s="5" t="s">
        <v>38</v>
      </c>
      <c r="D5" s="5" t="s">
        <v>41</v>
      </c>
      <c r="E5" s="2"/>
      <c r="F5" s="2">
        <v>1</v>
      </c>
      <c r="G5" s="2">
        <f t="shared" ref="G5:G13" si="0">SUM(E5:F5)</f>
        <v>1</v>
      </c>
    </row>
    <row r="6" spans="1:7">
      <c r="A6" s="5">
        <v>3</v>
      </c>
      <c r="B6" s="6" t="s">
        <v>42</v>
      </c>
      <c r="C6" s="5" t="s">
        <v>38</v>
      </c>
      <c r="D6" s="5" t="s">
        <v>39</v>
      </c>
      <c r="E6" s="2"/>
      <c r="F6" s="2"/>
      <c r="G6" s="2"/>
    </row>
    <row r="7" spans="1:7">
      <c r="A7" s="5">
        <v>4</v>
      </c>
      <c r="B7" s="6" t="s">
        <v>43</v>
      </c>
      <c r="C7" s="5" t="s">
        <v>44</v>
      </c>
      <c r="D7" s="5" t="s">
        <v>39</v>
      </c>
      <c r="E7" s="2">
        <v>2</v>
      </c>
      <c r="F7" s="2">
        <v>2</v>
      </c>
      <c r="G7" s="2">
        <f t="shared" si="0"/>
        <v>4</v>
      </c>
    </row>
    <row r="8" spans="1:7">
      <c r="A8" s="5">
        <v>5</v>
      </c>
      <c r="B8" s="6" t="s">
        <v>45</v>
      </c>
      <c r="C8" s="5" t="s">
        <v>44</v>
      </c>
      <c r="D8" s="5" t="s">
        <v>39</v>
      </c>
      <c r="E8" s="2">
        <v>2</v>
      </c>
      <c r="F8" s="2">
        <v>2</v>
      </c>
      <c r="G8" s="2">
        <f t="shared" si="0"/>
        <v>4</v>
      </c>
    </row>
    <row r="9" spans="1:7">
      <c r="A9" s="5">
        <v>6</v>
      </c>
      <c r="B9" s="6" t="s">
        <v>46</v>
      </c>
      <c r="C9" s="5" t="s">
        <v>47</v>
      </c>
      <c r="D9" s="5" t="s">
        <v>39</v>
      </c>
      <c r="E9" s="2">
        <v>10</v>
      </c>
      <c r="F9" s="2">
        <v>5</v>
      </c>
      <c r="G9" s="2">
        <f t="shared" si="0"/>
        <v>15</v>
      </c>
    </row>
    <row r="10" spans="1:7">
      <c r="A10" s="5">
        <v>7</v>
      </c>
      <c r="B10" s="6" t="s">
        <v>48</v>
      </c>
      <c r="C10" s="5" t="s">
        <v>47</v>
      </c>
      <c r="D10" s="5" t="s">
        <v>41</v>
      </c>
      <c r="E10" s="2">
        <v>8</v>
      </c>
      <c r="F10" s="2">
        <v>3</v>
      </c>
      <c r="G10" s="2">
        <f t="shared" si="0"/>
        <v>11</v>
      </c>
    </row>
    <row r="11" spans="1:7">
      <c r="A11" s="5">
        <v>8</v>
      </c>
      <c r="B11" s="6" t="s">
        <v>49</v>
      </c>
      <c r="C11" s="5" t="s">
        <v>38</v>
      </c>
      <c r="D11" s="5" t="s">
        <v>41</v>
      </c>
      <c r="E11" s="2">
        <v>1</v>
      </c>
      <c r="F11" s="2">
        <v>1</v>
      </c>
      <c r="G11" s="2">
        <f t="shared" si="0"/>
        <v>2</v>
      </c>
    </row>
    <row r="12" spans="1:7">
      <c r="A12" s="5">
        <v>9</v>
      </c>
      <c r="B12" s="6" t="s">
        <v>50</v>
      </c>
      <c r="C12" s="5" t="s">
        <v>38</v>
      </c>
      <c r="D12" s="5" t="s">
        <v>39</v>
      </c>
      <c r="E12" s="2">
        <v>1</v>
      </c>
      <c r="F12" s="2"/>
      <c r="G12" s="2">
        <f t="shared" si="0"/>
        <v>1</v>
      </c>
    </row>
    <row r="13" spans="1:7">
      <c r="A13" s="5">
        <v>10</v>
      </c>
      <c r="B13" s="6" t="s">
        <v>51</v>
      </c>
      <c r="C13" s="5" t="s">
        <v>52</v>
      </c>
      <c r="D13" s="5" t="s">
        <v>39</v>
      </c>
      <c r="E13" s="2">
        <v>2</v>
      </c>
      <c r="F13" s="2"/>
      <c r="G13" s="2">
        <f t="shared" si="0"/>
        <v>2</v>
      </c>
    </row>
    <row r="14" spans="1:7">
      <c r="A14" s="5">
        <v>11</v>
      </c>
      <c r="B14" s="6" t="s">
        <v>53</v>
      </c>
      <c r="C14" s="5" t="s">
        <v>54</v>
      </c>
      <c r="D14" s="5" t="s">
        <v>41</v>
      </c>
      <c r="E14" s="2"/>
      <c r="F14" s="2"/>
      <c r="G14" s="2"/>
    </row>
    <row r="15" spans="1:7">
      <c r="A15" s="5">
        <v>12</v>
      </c>
      <c r="B15" s="6" t="s">
        <v>55</v>
      </c>
      <c r="C15" s="5" t="s">
        <v>52</v>
      </c>
      <c r="D15" s="5" t="s">
        <v>41</v>
      </c>
      <c r="E15" s="2"/>
      <c r="F15" s="2"/>
      <c r="G15" s="2"/>
    </row>
    <row r="17" spans="1:7">
      <c r="A17" s="10" t="s">
        <v>57</v>
      </c>
    </row>
    <row r="18" spans="1:7">
      <c r="E18" s="17"/>
      <c r="F18" s="17"/>
      <c r="G18" s="17"/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4E1FE-17DB-4967-B7C4-EB6DE16B94E9}">
  <dimension ref="A1:K18"/>
  <sheetViews>
    <sheetView topLeftCell="B1" zoomScale="80" zoomScaleNormal="80" workbookViewId="0">
      <selection activeCell="I23" sqref="I23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9" width="14.42578125" customWidth="1"/>
    <col min="10" max="10" width="18" bestFit="1" customWidth="1"/>
    <col min="11" max="11" width="16.5703125" customWidth="1"/>
  </cols>
  <sheetData>
    <row r="1" spans="1:11" ht="21">
      <c r="A1" s="30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ht="15.6">
      <c r="A2" s="33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ht="26.1">
      <c r="A3" s="14" t="s">
        <v>2</v>
      </c>
      <c r="B3" s="15" t="s">
        <v>3</v>
      </c>
      <c r="C3" s="15" t="s">
        <v>4</v>
      </c>
      <c r="D3" s="15" t="s">
        <v>5</v>
      </c>
      <c r="E3" s="7" t="s">
        <v>98</v>
      </c>
      <c r="F3" s="7" t="s">
        <v>99</v>
      </c>
      <c r="G3" s="7" t="s">
        <v>100</v>
      </c>
      <c r="H3" s="1" t="s">
        <v>101</v>
      </c>
      <c r="I3" s="1" t="s">
        <v>102</v>
      </c>
      <c r="J3" s="1" t="s">
        <v>103</v>
      </c>
      <c r="K3" s="1" t="s">
        <v>56</v>
      </c>
    </row>
    <row r="4" spans="1:11">
      <c r="A4" s="5">
        <v>1</v>
      </c>
      <c r="B4" s="6" t="s">
        <v>37</v>
      </c>
      <c r="C4" s="5" t="s">
        <v>38</v>
      </c>
      <c r="D4" s="5" t="s">
        <v>39</v>
      </c>
      <c r="E4" s="2">
        <v>5</v>
      </c>
      <c r="F4" s="2"/>
      <c r="G4" s="2">
        <v>10</v>
      </c>
      <c r="H4" s="2">
        <v>5</v>
      </c>
      <c r="I4" s="2">
        <v>5</v>
      </c>
      <c r="J4" s="2"/>
      <c r="K4" s="2">
        <f>SUM(E4:J4)</f>
        <v>25</v>
      </c>
    </row>
    <row r="5" spans="1:11">
      <c r="A5" s="5">
        <v>2</v>
      </c>
      <c r="B5" s="6" t="s">
        <v>40</v>
      </c>
      <c r="C5" s="5" t="s">
        <v>38</v>
      </c>
      <c r="D5" s="5" t="s">
        <v>41</v>
      </c>
      <c r="E5" s="2">
        <v>4</v>
      </c>
      <c r="F5" s="2"/>
      <c r="G5" s="2">
        <v>2</v>
      </c>
      <c r="H5" s="2"/>
      <c r="I5" s="2"/>
      <c r="J5" s="2"/>
      <c r="K5" s="2">
        <f t="shared" ref="K5:K15" si="0">SUM(E5:J5)</f>
        <v>6</v>
      </c>
    </row>
    <row r="6" spans="1:11">
      <c r="A6" s="5">
        <v>3</v>
      </c>
      <c r="B6" s="6" t="s">
        <v>42</v>
      </c>
      <c r="C6" s="5" t="s">
        <v>38</v>
      </c>
      <c r="D6" s="5" t="s">
        <v>39</v>
      </c>
      <c r="E6" s="2">
        <v>1</v>
      </c>
      <c r="F6" s="2"/>
      <c r="G6" s="2">
        <v>1</v>
      </c>
      <c r="H6" s="2"/>
      <c r="I6" s="2"/>
      <c r="J6" s="2"/>
      <c r="K6" s="2">
        <f t="shared" si="0"/>
        <v>2</v>
      </c>
    </row>
    <row r="7" spans="1:11">
      <c r="A7" s="5">
        <v>4</v>
      </c>
      <c r="B7" s="6" t="s">
        <v>43</v>
      </c>
      <c r="C7" s="5" t="s">
        <v>44</v>
      </c>
      <c r="D7" s="5" t="s">
        <v>39</v>
      </c>
      <c r="E7" s="2">
        <v>1</v>
      </c>
      <c r="F7" s="2"/>
      <c r="G7" s="2">
        <v>1</v>
      </c>
      <c r="H7" s="2">
        <v>2</v>
      </c>
      <c r="I7" s="2">
        <v>2</v>
      </c>
      <c r="J7" s="2"/>
      <c r="K7" s="2">
        <f t="shared" si="0"/>
        <v>6</v>
      </c>
    </row>
    <row r="8" spans="1:11">
      <c r="A8" s="5">
        <v>5</v>
      </c>
      <c r="B8" s="6" t="s">
        <v>45</v>
      </c>
      <c r="C8" s="5" t="s">
        <v>44</v>
      </c>
      <c r="D8" s="5" t="s">
        <v>39</v>
      </c>
      <c r="E8" s="2">
        <v>1</v>
      </c>
      <c r="F8" s="2"/>
      <c r="G8" s="2">
        <v>1</v>
      </c>
      <c r="H8" s="2">
        <v>1</v>
      </c>
      <c r="I8" s="2">
        <v>1</v>
      </c>
      <c r="J8" s="2"/>
      <c r="K8" s="2">
        <f t="shared" si="0"/>
        <v>4</v>
      </c>
    </row>
    <row r="9" spans="1:11">
      <c r="A9" s="5">
        <v>6</v>
      </c>
      <c r="B9" s="6" t="s">
        <v>46</v>
      </c>
      <c r="C9" s="5" t="s">
        <v>47</v>
      </c>
      <c r="D9" s="5" t="s">
        <v>39</v>
      </c>
      <c r="E9" s="2">
        <v>3</v>
      </c>
      <c r="F9" s="2"/>
      <c r="G9" s="2">
        <v>3</v>
      </c>
      <c r="H9" s="2">
        <v>2</v>
      </c>
      <c r="I9" s="2">
        <v>2</v>
      </c>
      <c r="J9" s="2"/>
      <c r="K9" s="2">
        <f t="shared" si="0"/>
        <v>10</v>
      </c>
    </row>
    <row r="10" spans="1:11">
      <c r="A10" s="5">
        <v>7</v>
      </c>
      <c r="B10" s="6" t="s">
        <v>48</v>
      </c>
      <c r="C10" s="5" t="s">
        <v>47</v>
      </c>
      <c r="D10" s="5" t="s">
        <v>41</v>
      </c>
      <c r="E10" s="2">
        <v>1</v>
      </c>
      <c r="F10" s="2"/>
      <c r="G10" s="2">
        <v>1</v>
      </c>
      <c r="H10" s="2">
        <v>1</v>
      </c>
      <c r="I10" s="2">
        <v>1</v>
      </c>
      <c r="J10" s="2"/>
      <c r="K10" s="2">
        <f t="shared" si="0"/>
        <v>4</v>
      </c>
    </row>
    <row r="11" spans="1:11">
      <c r="A11" s="5">
        <v>8</v>
      </c>
      <c r="B11" s="6" t="s">
        <v>49</v>
      </c>
      <c r="C11" s="5" t="s">
        <v>38</v>
      </c>
      <c r="D11" s="5" t="s">
        <v>41</v>
      </c>
      <c r="E11" s="2">
        <v>1</v>
      </c>
      <c r="F11" s="2"/>
      <c r="G11" s="2">
        <v>1</v>
      </c>
      <c r="H11" s="2">
        <v>1</v>
      </c>
      <c r="I11" s="2">
        <v>1</v>
      </c>
      <c r="J11" s="2"/>
      <c r="K11" s="2">
        <f t="shared" si="0"/>
        <v>4</v>
      </c>
    </row>
    <row r="12" spans="1:11">
      <c r="A12" s="5">
        <v>9</v>
      </c>
      <c r="B12" s="6" t="s">
        <v>50</v>
      </c>
      <c r="C12" s="5" t="s">
        <v>38</v>
      </c>
      <c r="D12" s="5" t="s">
        <v>39</v>
      </c>
      <c r="E12" s="2">
        <v>1</v>
      </c>
      <c r="F12" s="2"/>
      <c r="G12" s="2">
        <v>1</v>
      </c>
      <c r="H12" s="2"/>
      <c r="I12" s="2"/>
      <c r="J12" s="2"/>
      <c r="K12" s="2">
        <f t="shared" si="0"/>
        <v>2</v>
      </c>
    </row>
    <row r="13" spans="1:11">
      <c r="A13" s="5">
        <v>10</v>
      </c>
      <c r="B13" s="6" t="s">
        <v>51</v>
      </c>
      <c r="C13" s="5" t="s">
        <v>52</v>
      </c>
      <c r="D13" s="5" t="s">
        <v>39</v>
      </c>
      <c r="E13" s="2">
        <v>5</v>
      </c>
      <c r="F13" s="2"/>
      <c r="G13" s="2">
        <v>2</v>
      </c>
      <c r="H13" s="2"/>
      <c r="I13" s="2"/>
      <c r="J13" s="2"/>
      <c r="K13" s="2">
        <f t="shared" si="0"/>
        <v>7</v>
      </c>
    </row>
    <row r="14" spans="1:11">
      <c r="A14" s="5">
        <v>11</v>
      </c>
      <c r="B14" s="6" t="s">
        <v>53</v>
      </c>
      <c r="C14" s="5" t="s">
        <v>54</v>
      </c>
      <c r="D14" s="5" t="s">
        <v>41</v>
      </c>
      <c r="E14" s="2">
        <v>5</v>
      </c>
      <c r="F14" s="2"/>
      <c r="G14" s="2">
        <v>5</v>
      </c>
      <c r="H14" s="2"/>
      <c r="I14" s="2"/>
      <c r="J14" s="2"/>
      <c r="K14" s="2">
        <f t="shared" si="0"/>
        <v>10</v>
      </c>
    </row>
    <row r="15" spans="1:11">
      <c r="A15" s="5">
        <v>12</v>
      </c>
      <c r="B15" s="6" t="s">
        <v>55</v>
      </c>
      <c r="C15" s="5" t="s">
        <v>52</v>
      </c>
      <c r="D15" s="5" t="s">
        <v>41</v>
      </c>
      <c r="E15" s="2">
        <v>3</v>
      </c>
      <c r="F15" s="2"/>
      <c r="G15" s="2">
        <v>3</v>
      </c>
      <c r="H15" s="2"/>
      <c r="I15" s="2"/>
      <c r="J15" s="2"/>
      <c r="K15" s="2">
        <f t="shared" si="0"/>
        <v>6</v>
      </c>
    </row>
    <row r="17" spans="1:11">
      <c r="A17" s="10" t="s">
        <v>57</v>
      </c>
    </row>
    <row r="18" spans="1:11">
      <c r="E18" s="17"/>
      <c r="F18" s="17"/>
      <c r="G18" s="17"/>
      <c r="H18" s="17"/>
      <c r="I18" s="17"/>
      <c r="J18" s="17"/>
      <c r="K18" s="17"/>
    </row>
  </sheetData>
  <mergeCells count="2">
    <mergeCell ref="A1:K1"/>
    <mergeCell ref="A2:K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3FC09-00FE-4AD5-AB3B-41807C60D361}">
  <dimension ref="A1:I17"/>
  <sheetViews>
    <sheetView zoomScale="80" zoomScaleNormal="80" workbookViewId="0">
      <selection activeCell="H23" sqref="H23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7" width="14.42578125" customWidth="1"/>
    <col min="8" max="8" width="18" bestFit="1" customWidth="1"/>
    <col min="9" max="9" width="16.5703125" customWidth="1"/>
  </cols>
  <sheetData>
    <row r="1" spans="1:9" ht="21">
      <c r="A1" s="30" t="s">
        <v>20</v>
      </c>
      <c r="B1" s="31"/>
      <c r="C1" s="31"/>
      <c r="D1" s="31"/>
      <c r="E1" s="31"/>
      <c r="F1" s="31"/>
      <c r="G1" s="31"/>
      <c r="H1" s="31"/>
      <c r="I1" s="32"/>
    </row>
    <row r="2" spans="1:9" ht="15.6">
      <c r="A2" s="33" t="s">
        <v>1</v>
      </c>
      <c r="B2" s="42"/>
      <c r="C2" s="42"/>
      <c r="D2" s="42"/>
      <c r="E2" s="42"/>
      <c r="F2" s="42"/>
      <c r="G2" s="42"/>
      <c r="H2" s="42"/>
      <c r="I2" s="43"/>
    </row>
    <row r="3" spans="1:9" ht="26.1">
      <c r="A3" s="14" t="s">
        <v>2</v>
      </c>
      <c r="B3" s="15" t="s">
        <v>3</v>
      </c>
      <c r="C3" s="15" t="s">
        <v>4</v>
      </c>
      <c r="D3" s="15" t="s">
        <v>5</v>
      </c>
      <c r="E3" s="7" t="s">
        <v>104</v>
      </c>
      <c r="F3" s="7" t="s">
        <v>105</v>
      </c>
      <c r="G3" s="1" t="s">
        <v>106</v>
      </c>
      <c r="H3" s="1" t="s">
        <v>107</v>
      </c>
      <c r="I3" s="1" t="s">
        <v>56</v>
      </c>
    </row>
    <row r="4" spans="1:9">
      <c r="A4" s="5">
        <v>1</v>
      </c>
      <c r="B4" s="6" t="s">
        <v>37</v>
      </c>
      <c r="C4" s="5" t="s">
        <v>38</v>
      </c>
      <c r="D4" s="5" t="s">
        <v>39</v>
      </c>
      <c r="E4" s="2">
        <v>150</v>
      </c>
      <c r="F4" s="2">
        <v>50</v>
      </c>
      <c r="G4" s="2">
        <v>50</v>
      </c>
      <c r="H4" s="2">
        <v>50</v>
      </c>
      <c r="I4" s="2">
        <f>SUM(E4:H4)</f>
        <v>300</v>
      </c>
    </row>
    <row r="5" spans="1:9">
      <c r="A5" s="5">
        <v>2</v>
      </c>
      <c r="B5" s="6" t="s">
        <v>40</v>
      </c>
      <c r="C5" s="5" t="s">
        <v>38</v>
      </c>
      <c r="D5" s="5" t="s">
        <v>41</v>
      </c>
      <c r="E5" s="2">
        <v>3</v>
      </c>
      <c r="F5" s="2">
        <v>2</v>
      </c>
      <c r="G5" s="2">
        <v>2</v>
      </c>
      <c r="H5" s="2">
        <v>2</v>
      </c>
      <c r="I5" s="2">
        <f t="shared" ref="I5:I15" si="0">SUM(E5:H5)</f>
        <v>9</v>
      </c>
    </row>
    <row r="6" spans="1:9">
      <c r="A6" s="5">
        <v>3</v>
      </c>
      <c r="B6" s="6" t="s">
        <v>42</v>
      </c>
      <c r="C6" s="5" t="s">
        <v>38</v>
      </c>
      <c r="D6" s="5" t="s">
        <v>39</v>
      </c>
      <c r="E6" s="2">
        <v>3</v>
      </c>
      <c r="F6" s="2">
        <v>2</v>
      </c>
      <c r="G6" s="2">
        <v>2</v>
      </c>
      <c r="H6" s="2">
        <v>2</v>
      </c>
      <c r="I6" s="2">
        <f t="shared" si="0"/>
        <v>9</v>
      </c>
    </row>
    <row r="7" spans="1:9">
      <c r="A7" s="5">
        <v>4</v>
      </c>
      <c r="B7" s="6" t="s">
        <v>43</v>
      </c>
      <c r="C7" s="5" t="s">
        <v>44</v>
      </c>
      <c r="D7" s="5" t="s">
        <v>39</v>
      </c>
      <c r="E7" s="2">
        <v>8</v>
      </c>
      <c r="F7" s="2">
        <v>4</v>
      </c>
      <c r="G7" s="2">
        <v>4</v>
      </c>
      <c r="H7" s="2">
        <v>4</v>
      </c>
      <c r="I7" s="2">
        <f t="shared" si="0"/>
        <v>20</v>
      </c>
    </row>
    <row r="8" spans="1:9">
      <c r="A8" s="5">
        <v>5</v>
      </c>
      <c r="B8" s="6" t="s">
        <v>45</v>
      </c>
      <c r="C8" s="5" t="s">
        <v>44</v>
      </c>
      <c r="D8" s="5" t="s">
        <v>39</v>
      </c>
      <c r="E8" s="2">
        <v>8</v>
      </c>
      <c r="F8" s="2">
        <v>3</v>
      </c>
      <c r="G8" s="2">
        <v>3</v>
      </c>
      <c r="H8" s="2">
        <v>3</v>
      </c>
      <c r="I8" s="2">
        <f t="shared" si="0"/>
        <v>17</v>
      </c>
    </row>
    <row r="9" spans="1:9">
      <c r="A9" s="5">
        <v>6</v>
      </c>
      <c r="B9" s="6" t="s">
        <v>46</v>
      </c>
      <c r="C9" s="5" t="s">
        <v>47</v>
      </c>
      <c r="D9" s="5" t="s">
        <v>39</v>
      </c>
      <c r="E9" s="2">
        <v>4</v>
      </c>
      <c r="F9" s="2">
        <v>1</v>
      </c>
      <c r="G9" s="2">
        <v>1</v>
      </c>
      <c r="H9" s="2">
        <v>1</v>
      </c>
      <c r="I9" s="2">
        <f t="shared" si="0"/>
        <v>7</v>
      </c>
    </row>
    <row r="10" spans="1:9">
      <c r="A10" s="5">
        <v>7</v>
      </c>
      <c r="B10" s="6" t="s">
        <v>48</v>
      </c>
      <c r="C10" s="5" t="s">
        <v>47</v>
      </c>
      <c r="D10" s="5" t="s">
        <v>41</v>
      </c>
      <c r="E10" s="2">
        <v>2</v>
      </c>
      <c r="F10" s="2">
        <v>1</v>
      </c>
      <c r="G10" s="2">
        <v>1</v>
      </c>
      <c r="H10" s="2">
        <v>1</v>
      </c>
      <c r="I10" s="2">
        <f t="shared" si="0"/>
        <v>5</v>
      </c>
    </row>
    <row r="11" spans="1:9">
      <c r="A11" s="5">
        <v>8</v>
      </c>
      <c r="B11" s="6" t="s">
        <v>49</v>
      </c>
      <c r="C11" s="5" t="s">
        <v>38</v>
      </c>
      <c r="D11" s="5" t="s">
        <v>41</v>
      </c>
      <c r="E11" s="2">
        <v>2</v>
      </c>
      <c r="F11" s="2"/>
      <c r="G11" s="2"/>
      <c r="H11" s="2"/>
      <c r="I11" s="2">
        <f t="shared" si="0"/>
        <v>2</v>
      </c>
    </row>
    <row r="12" spans="1:9">
      <c r="A12" s="5">
        <v>9</v>
      </c>
      <c r="B12" s="6" t="s">
        <v>50</v>
      </c>
      <c r="C12" s="5" t="s">
        <v>38</v>
      </c>
      <c r="D12" s="5" t="s">
        <v>39</v>
      </c>
      <c r="E12" s="2">
        <v>3</v>
      </c>
      <c r="F12" s="2"/>
      <c r="G12" s="2"/>
      <c r="H12" s="2"/>
      <c r="I12" s="2">
        <f t="shared" si="0"/>
        <v>3</v>
      </c>
    </row>
    <row r="13" spans="1:9">
      <c r="A13" s="5">
        <v>10</v>
      </c>
      <c r="B13" s="6" t="s">
        <v>51</v>
      </c>
      <c r="C13" s="5" t="s">
        <v>52</v>
      </c>
      <c r="D13" s="5" t="s">
        <v>39</v>
      </c>
      <c r="E13" s="2">
        <v>8</v>
      </c>
      <c r="F13" s="2"/>
      <c r="G13" s="2"/>
      <c r="H13" s="2"/>
      <c r="I13" s="2">
        <f t="shared" si="0"/>
        <v>8</v>
      </c>
    </row>
    <row r="14" spans="1:9">
      <c r="A14" s="5">
        <v>11</v>
      </c>
      <c r="B14" s="6" t="s">
        <v>53</v>
      </c>
      <c r="C14" s="5" t="s">
        <v>54</v>
      </c>
      <c r="D14" s="5" t="s">
        <v>41</v>
      </c>
      <c r="E14" s="2">
        <v>1</v>
      </c>
      <c r="F14" s="2"/>
      <c r="G14" s="2"/>
      <c r="H14" s="2"/>
      <c r="I14" s="2">
        <f t="shared" si="0"/>
        <v>1</v>
      </c>
    </row>
    <row r="15" spans="1:9">
      <c r="A15" s="5">
        <v>12</v>
      </c>
      <c r="B15" s="6" t="s">
        <v>55</v>
      </c>
      <c r="C15" s="5" t="s">
        <v>52</v>
      </c>
      <c r="D15" s="5" t="s">
        <v>41</v>
      </c>
      <c r="E15" s="2">
        <v>1</v>
      </c>
      <c r="F15" s="2"/>
      <c r="G15" s="2"/>
      <c r="H15" s="2"/>
      <c r="I15" s="2">
        <f t="shared" si="0"/>
        <v>1</v>
      </c>
    </row>
    <row r="17" spans="1:9">
      <c r="A17" s="10" t="s">
        <v>57</v>
      </c>
      <c r="I17" s="17"/>
    </row>
  </sheetData>
  <mergeCells count="2">
    <mergeCell ref="A1:I1"/>
    <mergeCell ref="A2:I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C0FEA-517D-4193-AE96-403F4D86B711}">
  <dimension ref="A1:F17"/>
  <sheetViews>
    <sheetView zoomScale="80" zoomScaleNormal="80" workbookViewId="0">
      <selection activeCell="H9" sqref="H9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5" width="14.42578125" customWidth="1"/>
    <col min="6" max="6" width="16.5703125" customWidth="1"/>
  </cols>
  <sheetData>
    <row r="1" spans="1:6" ht="21">
      <c r="A1" s="30" t="s">
        <v>21</v>
      </c>
      <c r="B1" s="31"/>
      <c r="C1" s="31"/>
      <c r="D1" s="31"/>
      <c r="E1" s="31"/>
      <c r="F1" s="32"/>
    </row>
    <row r="2" spans="1:6" ht="15.6">
      <c r="A2" s="33" t="s">
        <v>1</v>
      </c>
      <c r="B2" s="42"/>
      <c r="C2" s="42"/>
      <c r="D2" s="42"/>
      <c r="E2" s="42"/>
      <c r="F2" s="43"/>
    </row>
    <row r="3" spans="1:6" ht="26.1">
      <c r="A3" s="14" t="s">
        <v>2</v>
      </c>
      <c r="B3" s="15" t="s">
        <v>3</v>
      </c>
      <c r="C3" s="15" t="s">
        <v>4</v>
      </c>
      <c r="D3" s="15" t="s">
        <v>5</v>
      </c>
      <c r="E3" s="7" t="s">
        <v>21</v>
      </c>
      <c r="F3" s="1" t="s">
        <v>56</v>
      </c>
    </row>
    <row r="4" spans="1:6">
      <c r="A4" s="5">
        <v>1</v>
      </c>
      <c r="B4" s="6" t="s">
        <v>37</v>
      </c>
      <c r="C4" s="5" t="s">
        <v>38</v>
      </c>
      <c r="D4" s="5" t="s">
        <v>39</v>
      </c>
      <c r="E4" s="19">
        <v>0</v>
      </c>
      <c r="F4" s="19">
        <v>0</v>
      </c>
    </row>
    <row r="5" spans="1:6">
      <c r="A5" s="5">
        <v>2</v>
      </c>
      <c r="B5" s="6" t="s">
        <v>40</v>
      </c>
      <c r="C5" s="5" t="s">
        <v>38</v>
      </c>
      <c r="D5" s="5" t="s">
        <v>41</v>
      </c>
      <c r="E5" s="19">
        <v>0</v>
      </c>
      <c r="F5" s="19">
        <v>0</v>
      </c>
    </row>
    <row r="6" spans="1:6">
      <c r="A6" s="5">
        <v>3</v>
      </c>
      <c r="B6" s="6" t="s">
        <v>42</v>
      </c>
      <c r="C6" s="5" t="s">
        <v>38</v>
      </c>
      <c r="D6" s="5" t="s">
        <v>39</v>
      </c>
      <c r="E6" s="19">
        <v>0</v>
      </c>
      <c r="F6" s="19">
        <v>0</v>
      </c>
    </row>
    <row r="7" spans="1:6">
      <c r="A7" s="5">
        <v>4</v>
      </c>
      <c r="B7" s="6" t="s">
        <v>43</v>
      </c>
      <c r="C7" s="5" t="s">
        <v>44</v>
      </c>
      <c r="D7" s="5" t="s">
        <v>39</v>
      </c>
      <c r="E7" s="19">
        <v>0</v>
      </c>
      <c r="F7" s="19">
        <v>0</v>
      </c>
    </row>
    <row r="8" spans="1:6">
      <c r="A8" s="5">
        <v>5</v>
      </c>
      <c r="B8" s="6" t="s">
        <v>45</v>
      </c>
      <c r="C8" s="5" t="s">
        <v>44</v>
      </c>
      <c r="D8" s="5" t="s">
        <v>39</v>
      </c>
      <c r="E8" s="19">
        <v>0</v>
      </c>
      <c r="F8" s="19">
        <v>0</v>
      </c>
    </row>
    <row r="9" spans="1:6">
      <c r="A9" s="5">
        <v>6</v>
      </c>
      <c r="B9" s="6" t="s">
        <v>46</v>
      </c>
      <c r="C9" s="5" t="s">
        <v>47</v>
      </c>
      <c r="D9" s="5" t="s">
        <v>39</v>
      </c>
      <c r="E9" s="19">
        <v>0</v>
      </c>
      <c r="F9" s="19">
        <v>0</v>
      </c>
    </row>
    <row r="10" spans="1:6">
      <c r="A10" s="5">
        <v>7</v>
      </c>
      <c r="B10" s="6" t="s">
        <v>48</v>
      </c>
      <c r="C10" s="5" t="s">
        <v>47</v>
      </c>
      <c r="D10" s="5" t="s">
        <v>41</v>
      </c>
      <c r="E10" s="19">
        <v>0</v>
      </c>
      <c r="F10" s="19">
        <v>0</v>
      </c>
    </row>
    <row r="11" spans="1:6">
      <c r="A11" s="5">
        <v>8</v>
      </c>
      <c r="B11" s="6" t="s">
        <v>49</v>
      </c>
      <c r="C11" s="5" t="s">
        <v>38</v>
      </c>
      <c r="D11" s="5" t="s">
        <v>41</v>
      </c>
      <c r="E11" s="19">
        <v>0</v>
      </c>
      <c r="F11" s="19">
        <v>0</v>
      </c>
    </row>
    <row r="12" spans="1:6">
      <c r="A12" s="5">
        <v>9</v>
      </c>
      <c r="B12" s="6" t="s">
        <v>50</v>
      </c>
      <c r="C12" s="5" t="s">
        <v>38</v>
      </c>
      <c r="D12" s="5" t="s">
        <v>39</v>
      </c>
      <c r="E12" s="19">
        <v>0</v>
      </c>
      <c r="F12" s="19">
        <v>0</v>
      </c>
    </row>
    <row r="13" spans="1:6">
      <c r="A13" s="5">
        <v>10</v>
      </c>
      <c r="B13" s="6" t="s">
        <v>51</v>
      </c>
      <c r="C13" s="5" t="s">
        <v>52</v>
      </c>
      <c r="D13" s="5" t="s">
        <v>39</v>
      </c>
      <c r="E13" s="19">
        <v>0</v>
      </c>
      <c r="F13" s="19">
        <v>0</v>
      </c>
    </row>
    <row r="14" spans="1:6">
      <c r="A14" s="5">
        <v>11</v>
      </c>
      <c r="B14" s="6" t="s">
        <v>53</v>
      </c>
      <c r="C14" s="5" t="s">
        <v>54</v>
      </c>
      <c r="D14" s="5" t="s">
        <v>41</v>
      </c>
      <c r="E14" s="19">
        <v>0</v>
      </c>
      <c r="F14" s="19">
        <v>0</v>
      </c>
    </row>
    <row r="15" spans="1:6">
      <c r="A15" s="5">
        <v>12</v>
      </c>
      <c r="B15" s="6" t="s">
        <v>55</v>
      </c>
      <c r="C15" s="5" t="s">
        <v>52</v>
      </c>
      <c r="D15" s="5" t="s">
        <v>41</v>
      </c>
      <c r="E15" s="19">
        <v>0</v>
      </c>
      <c r="F15" s="19">
        <v>0</v>
      </c>
    </row>
    <row r="17" spans="1:1">
      <c r="A17" s="10" t="s">
        <v>57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02BD7-76D6-411D-8C64-DF8F85C4B20F}">
  <dimension ref="A1:F18"/>
  <sheetViews>
    <sheetView zoomScale="80" zoomScaleNormal="80" workbookViewId="0">
      <selection activeCell="J19" sqref="J19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5" width="14.42578125" customWidth="1"/>
    <col min="6" max="6" width="16.5703125" customWidth="1"/>
  </cols>
  <sheetData>
    <row r="1" spans="1:6" ht="21">
      <c r="A1" s="30" t="s">
        <v>22</v>
      </c>
      <c r="B1" s="31"/>
      <c r="C1" s="31"/>
      <c r="D1" s="31"/>
      <c r="E1" s="31"/>
      <c r="F1" s="32"/>
    </row>
    <row r="2" spans="1:6" ht="15.6">
      <c r="A2" s="33" t="s">
        <v>1</v>
      </c>
      <c r="B2" s="42"/>
      <c r="C2" s="42"/>
      <c r="D2" s="42"/>
      <c r="E2" s="42"/>
      <c r="F2" s="43"/>
    </row>
    <row r="3" spans="1:6" ht="26.1">
      <c r="A3" s="14" t="s">
        <v>2</v>
      </c>
      <c r="B3" s="15" t="s">
        <v>3</v>
      </c>
      <c r="C3" s="15" t="s">
        <v>4</v>
      </c>
      <c r="D3" s="15" t="s">
        <v>5</v>
      </c>
      <c r="E3" s="1" t="s">
        <v>108</v>
      </c>
      <c r="F3" s="1" t="s">
        <v>56</v>
      </c>
    </row>
    <row r="4" spans="1:6">
      <c r="A4" s="5">
        <v>1</v>
      </c>
      <c r="B4" s="6" t="s">
        <v>37</v>
      </c>
      <c r="C4" s="5" t="s">
        <v>38</v>
      </c>
      <c r="D4" s="5" t="s">
        <v>39</v>
      </c>
      <c r="E4" s="2">
        <v>25</v>
      </c>
      <c r="F4" s="2">
        <f t="shared" ref="F4:F13" si="0">SUM(E4:E4)</f>
        <v>25</v>
      </c>
    </row>
    <row r="5" spans="1:6">
      <c r="A5" s="5">
        <v>2</v>
      </c>
      <c r="B5" s="6" t="s">
        <v>40</v>
      </c>
      <c r="C5" s="5" t="s">
        <v>38</v>
      </c>
      <c r="D5" s="5" t="s">
        <v>41</v>
      </c>
      <c r="E5" s="2">
        <v>15</v>
      </c>
      <c r="F5" s="2">
        <f t="shared" si="0"/>
        <v>15</v>
      </c>
    </row>
    <row r="6" spans="1:6">
      <c r="A6" s="5">
        <v>3</v>
      </c>
      <c r="B6" s="6" t="s">
        <v>42</v>
      </c>
      <c r="C6" s="5" t="s">
        <v>38</v>
      </c>
      <c r="D6" s="5" t="s">
        <v>39</v>
      </c>
      <c r="E6" s="2">
        <v>15</v>
      </c>
      <c r="F6" s="2">
        <f t="shared" si="0"/>
        <v>15</v>
      </c>
    </row>
    <row r="7" spans="1:6">
      <c r="A7" s="5">
        <v>4</v>
      </c>
      <c r="B7" s="6" t="s">
        <v>43</v>
      </c>
      <c r="C7" s="5" t="s">
        <v>44</v>
      </c>
      <c r="D7" s="5" t="s">
        <v>39</v>
      </c>
      <c r="E7" s="2">
        <v>8</v>
      </c>
      <c r="F7" s="2">
        <f t="shared" si="0"/>
        <v>8</v>
      </c>
    </row>
    <row r="8" spans="1:6">
      <c r="A8" s="5">
        <v>5</v>
      </c>
      <c r="B8" s="6" t="s">
        <v>45</v>
      </c>
      <c r="C8" s="5" t="s">
        <v>44</v>
      </c>
      <c r="D8" s="5" t="s">
        <v>39</v>
      </c>
      <c r="E8" s="2">
        <v>8</v>
      </c>
      <c r="F8" s="2">
        <f t="shared" si="0"/>
        <v>8</v>
      </c>
    </row>
    <row r="9" spans="1:6">
      <c r="A9" s="5">
        <v>6</v>
      </c>
      <c r="B9" s="6" t="s">
        <v>46</v>
      </c>
      <c r="C9" s="5" t="s">
        <v>47</v>
      </c>
      <c r="D9" s="5" t="s">
        <v>39</v>
      </c>
      <c r="E9" s="2">
        <v>6</v>
      </c>
      <c r="F9" s="2">
        <f t="shared" si="0"/>
        <v>6</v>
      </c>
    </row>
    <row r="10" spans="1:6">
      <c r="A10" s="5">
        <v>7</v>
      </c>
      <c r="B10" s="6" t="s">
        <v>48</v>
      </c>
      <c r="C10" s="5" t="s">
        <v>47</v>
      </c>
      <c r="D10" s="5" t="s">
        <v>41</v>
      </c>
      <c r="E10" s="2">
        <v>3</v>
      </c>
      <c r="F10" s="2">
        <f t="shared" si="0"/>
        <v>3</v>
      </c>
    </row>
    <row r="11" spans="1:6">
      <c r="A11" s="5">
        <v>8</v>
      </c>
      <c r="B11" s="6" t="s">
        <v>49</v>
      </c>
      <c r="C11" s="5" t="s">
        <v>38</v>
      </c>
      <c r="D11" s="5" t="s">
        <v>41</v>
      </c>
      <c r="E11" s="2">
        <v>4</v>
      </c>
      <c r="F11" s="2">
        <f t="shared" si="0"/>
        <v>4</v>
      </c>
    </row>
    <row r="12" spans="1:6">
      <c r="A12" s="5">
        <v>9</v>
      </c>
      <c r="B12" s="6" t="s">
        <v>50</v>
      </c>
      <c r="C12" s="5" t="s">
        <v>38</v>
      </c>
      <c r="D12" s="5" t="s">
        <v>39</v>
      </c>
      <c r="E12" s="2">
        <v>4</v>
      </c>
      <c r="F12" s="2">
        <f t="shared" si="0"/>
        <v>4</v>
      </c>
    </row>
    <row r="13" spans="1:6">
      <c r="A13" s="5">
        <v>10</v>
      </c>
      <c r="B13" s="6" t="s">
        <v>51</v>
      </c>
      <c r="C13" s="5" t="s">
        <v>52</v>
      </c>
      <c r="D13" s="5" t="s">
        <v>39</v>
      </c>
      <c r="E13" s="2">
        <v>4</v>
      </c>
      <c r="F13" s="2">
        <f t="shared" si="0"/>
        <v>4</v>
      </c>
    </row>
    <row r="14" spans="1:6">
      <c r="A14" s="5">
        <v>11</v>
      </c>
      <c r="B14" s="6" t="s">
        <v>53</v>
      </c>
      <c r="C14" s="5" t="s">
        <v>54</v>
      </c>
      <c r="D14" s="5" t="s">
        <v>41</v>
      </c>
      <c r="E14" s="2"/>
      <c r="F14" s="2"/>
    </row>
    <row r="15" spans="1:6">
      <c r="A15" s="5">
        <v>12</v>
      </c>
      <c r="B15" s="6" t="s">
        <v>55</v>
      </c>
      <c r="C15" s="5" t="s">
        <v>52</v>
      </c>
      <c r="D15" s="5" t="s">
        <v>41</v>
      </c>
      <c r="E15" s="2"/>
      <c r="F15" s="2"/>
    </row>
    <row r="17" spans="1:6">
      <c r="A17" s="10" t="s">
        <v>57</v>
      </c>
    </row>
    <row r="18" spans="1:6">
      <c r="F18" s="17">
        <f>SUM(F4:F15)</f>
        <v>92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1856A-FB47-4CCF-9BA5-E0514AA354FA}">
  <dimension ref="A1:J17"/>
  <sheetViews>
    <sheetView topLeftCell="A2" zoomScale="80" zoomScaleNormal="80" workbookViewId="0">
      <selection activeCell="I20" sqref="I20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9" width="14.42578125" customWidth="1"/>
    <col min="10" max="10" width="16.5703125" customWidth="1"/>
  </cols>
  <sheetData>
    <row r="1" spans="1:10" ht="21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15.6">
      <c r="A2" s="33" t="s">
        <v>1</v>
      </c>
      <c r="B2" s="42"/>
      <c r="C2" s="42"/>
      <c r="D2" s="42"/>
      <c r="E2" s="42"/>
      <c r="F2" s="42"/>
      <c r="G2" s="42"/>
      <c r="H2" s="42"/>
      <c r="I2" s="42"/>
      <c r="J2" s="43"/>
    </row>
    <row r="3" spans="1:10" ht="26.1">
      <c r="A3" s="14" t="s">
        <v>2</v>
      </c>
      <c r="B3" s="15" t="s">
        <v>3</v>
      </c>
      <c r="C3" s="15" t="s">
        <v>4</v>
      </c>
      <c r="D3" s="15" t="s">
        <v>5</v>
      </c>
      <c r="E3" s="1" t="s">
        <v>23</v>
      </c>
      <c r="F3" s="1" t="s">
        <v>109</v>
      </c>
      <c r="G3" s="1" t="s">
        <v>110</v>
      </c>
      <c r="H3" s="1" t="s">
        <v>111</v>
      </c>
      <c r="I3" s="1" t="s">
        <v>112</v>
      </c>
      <c r="J3" s="1" t="s">
        <v>56</v>
      </c>
    </row>
    <row r="4" spans="1:10">
      <c r="A4" s="5">
        <v>1</v>
      </c>
      <c r="B4" s="6" t="s">
        <v>37</v>
      </c>
      <c r="C4" s="5" t="s">
        <v>38</v>
      </c>
      <c r="D4" s="5" t="s">
        <v>39</v>
      </c>
      <c r="E4" s="2">
        <v>10</v>
      </c>
      <c r="F4" s="2"/>
      <c r="G4" s="2"/>
      <c r="H4" s="2"/>
      <c r="I4" s="2"/>
      <c r="J4" s="2">
        <f>SUM(E4:I4)</f>
        <v>10</v>
      </c>
    </row>
    <row r="5" spans="1:10">
      <c r="A5" s="5">
        <v>2</v>
      </c>
      <c r="B5" s="6" t="s">
        <v>40</v>
      </c>
      <c r="C5" s="5" t="s">
        <v>38</v>
      </c>
      <c r="D5" s="5" t="s">
        <v>41</v>
      </c>
      <c r="E5" s="2"/>
      <c r="F5" s="2"/>
      <c r="G5" s="2"/>
      <c r="H5" s="2"/>
      <c r="I5" s="2"/>
      <c r="J5" s="2"/>
    </row>
    <row r="6" spans="1:10">
      <c r="A6" s="5">
        <v>3</v>
      </c>
      <c r="B6" s="6" t="s">
        <v>42</v>
      </c>
      <c r="C6" s="5" t="s">
        <v>38</v>
      </c>
      <c r="D6" s="5" t="s">
        <v>39</v>
      </c>
      <c r="E6" s="2"/>
      <c r="F6" s="2"/>
      <c r="G6" s="2"/>
      <c r="H6" s="2"/>
      <c r="I6" s="2"/>
      <c r="J6" s="2"/>
    </row>
    <row r="7" spans="1:10">
      <c r="A7" s="5">
        <v>4</v>
      </c>
      <c r="B7" s="6" t="s">
        <v>43</v>
      </c>
      <c r="C7" s="5" t="s">
        <v>44</v>
      </c>
      <c r="D7" s="5" t="s">
        <v>39</v>
      </c>
      <c r="E7" s="2">
        <v>1</v>
      </c>
      <c r="F7" s="2"/>
      <c r="G7" s="2"/>
      <c r="H7" s="2"/>
      <c r="I7" s="2"/>
      <c r="J7" s="2">
        <f t="shared" ref="J7:J15" si="0">SUM(E7:I7)</f>
        <v>1</v>
      </c>
    </row>
    <row r="8" spans="1:10">
      <c r="A8" s="5">
        <v>5</v>
      </c>
      <c r="B8" s="6" t="s">
        <v>45</v>
      </c>
      <c r="C8" s="5" t="s">
        <v>44</v>
      </c>
      <c r="D8" s="5" t="s">
        <v>39</v>
      </c>
      <c r="E8" s="2">
        <v>1</v>
      </c>
      <c r="F8" s="2"/>
      <c r="G8" s="2"/>
      <c r="H8" s="2"/>
      <c r="I8" s="2"/>
      <c r="J8" s="2">
        <f t="shared" si="0"/>
        <v>1</v>
      </c>
    </row>
    <row r="9" spans="1:10">
      <c r="A9" s="5">
        <v>6</v>
      </c>
      <c r="B9" s="6" t="s">
        <v>46</v>
      </c>
      <c r="C9" s="5" t="s">
        <v>47</v>
      </c>
      <c r="D9" s="5" t="s">
        <v>39</v>
      </c>
      <c r="E9" s="2"/>
      <c r="F9" s="2"/>
      <c r="G9" s="2"/>
      <c r="H9" s="2"/>
      <c r="I9" s="2"/>
      <c r="J9" s="2"/>
    </row>
    <row r="10" spans="1:10">
      <c r="A10" s="5">
        <v>7</v>
      </c>
      <c r="B10" s="6" t="s">
        <v>48</v>
      </c>
      <c r="C10" s="5" t="s">
        <v>47</v>
      </c>
      <c r="D10" s="5" t="s">
        <v>41</v>
      </c>
      <c r="E10" s="2">
        <v>1</v>
      </c>
      <c r="F10" s="2"/>
      <c r="G10" s="2"/>
      <c r="H10" s="2"/>
      <c r="I10" s="2"/>
      <c r="J10" s="2">
        <f t="shared" si="0"/>
        <v>1</v>
      </c>
    </row>
    <row r="11" spans="1:10">
      <c r="A11" s="5">
        <v>8</v>
      </c>
      <c r="B11" s="6" t="s">
        <v>49</v>
      </c>
      <c r="C11" s="5" t="s">
        <v>38</v>
      </c>
      <c r="D11" s="5" t="s">
        <v>41</v>
      </c>
      <c r="E11" s="2">
        <v>1</v>
      </c>
      <c r="F11" s="2"/>
      <c r="G11" s="2"/>
      <c r="H11" s="2"/>
      <c r="I11" s="2"/>
      <c r="J11" s="2">
        <f t="shared" si="0"/>
        <v>1</v>
      </c>
    </row>
    <row r="12" spans="1:10">
      <c r="A12" s="5">
        <v>9</v>
      </c>
      <c r="B12" s="6" t="s">
        <v>50</v>
      </c>
      <c r="C12" s="5" t="s">
        <v>38</v>
      </c>
      <c r="D12" s="5" t="s">
        <v>39</v>
      </c>
      <c r="E12" s="2">
        <v>1</v>
      </c>
      <c r="F12" s="2"/>
      <c r="G12" s="2"/>
      <c r="H12" s="2"/>
      <c r="I12" s="2"/>
      <c r="J12" s="2">
        <f t="shared" si="0"/>
        <v>1</v>
      </c>
    </row>
    <row r="13" spans="1:10">
      <c r="A13" s="5">
        <v>10</v>
      </c>
      <c r="B13" s="6" t="s">
        <v>51</v>
      </c>
      <c r="C13" s="5" t="s">
        <v>52</v>
      </c>
      <c r="D13" s="5" t="s">
        <v>39</v>
      </c>
      <c r="E13" s="2">
        <v>2</v>
      </c>
      <c r="F13" s="2"/>
      <c r="G13" s="2"/>
      <c r="H13" s="2"/>
      <c r="I13" s="2"/>
      <c r="J13" s="2">
        <f t="shared" si="0"/>
        <v>2</v>
      </c>
    </row>
    <row r="14" spans="1:10">
      <c r="A14" s="5">
        <v>11</v>
      </c>
      <c r="B14" s="6" t="s">
        <v>53</v>
      </c>
      <c r="C14" s="5" t="s">
        <v>54</v>
      </c>
      <c r="D14" s="5" t="s">
        <v>41</v>
      </c>
      <c r="E14" s="2">
        <v>5</v>
      </c>
      <c r="F14" s="2"/>
      <c r="G14" s="2"/>
      <c r="H14" s="2"/>
      <c r="I14" s="2"/>
      <c r="J14" s="2">
        <f t="shared" si="0"/>
        <v>5</v>
      </c>
    </row>
    <row r="15" spans="1:10">
      <c r="A15" s="5">
        <v>12</v>
      </c>
      <c r="B15" s="6" t="s">
        <v>55</v>
      </c>
      <c r="C15" s="5" t="s">
        <v>52</v>
      </c>
      <c r="D15" s="5" t="s">
        <v>41</v>
      </c>
      <c r="E15" s="2">
        <v>3</v>
      </c>
      <c r="F15" s="2"/>
      <c r="G15" s="2"/>
      <c r="H15" s="2"/>
      <c r="I15" s="2"/>
      <c r="J15" s="2">
        <f t="shared" si="0"/>
        <v>3</v>
      </c>
    </row>
    <row r="17" spans="1:1">
      <c r="A17" s="10" t="s">
        <v>57</v>
      </c>
    </row>
  </sheetData>
  <mergeCells count="2">
    <mergeCell ref="A1:J1"/>
    <mergeCell ref="A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C4AB-32CA-4DBF-B967-EC6B8E4C21B8}">
  <dimension ref="A1:F17"/>
  <sheetViews>
    <sheetView zoomScale="80" zoomScaleNormal="80" workbookViewId="0">
      <selection activeCell="E16" sqref="E16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5" width="18" bestFit="1" customWidth="1"/>
    <col min="6" max="6" width="16.5703125" customWidth="1"/>
  </cols>
  <sheetData>
    <row r="1" spans="1:6" ht="21">
      <c r="A1" s="30" t="s">
        <v>6</v>
      </c>
      <c r="B1" s="31"/>
      <c r="C1" s="31"/>
      <c r="D1" s="31"/>
      <c r="E1" s="31"/>
      <c r="F1" s="32"/>
    </row>
    <row r="2" spans="1:6" ht="15.6">
      <c r="A2" s="33" t="s">
        <v>1</v>
      </c>
      <c r="B2" s="34"/>
      <c r="C2" s="34"/>
      <c r="D2" s="34"/>
      <c r="E2" s="34"/>
      <c r="F2" s="35"/>
    </row>
    <row r="3" spans="1:6" ht="26.1">
      <c r="A3" s="7" t="s">
        <v>2</v>
      </c>
      <c r="B3" s="8" t="s">
        <v>3</v>
      </c>
      <c r="C3" s="8" t="s">
        <v>4</v>
      </c>
      <c r="D3" s="8" t="s">
        <v>5</v>
      </c>
      <c r="E3" s="7" t="s">
        <v>6</v>
      </c>
      <c r="F3" s="1" t="s">
        <v>56</v>
      </c>
    </row>
    <row r="4" spans="1:6">
      <c r="A4" s="5">
        <v>1</v>
      </c>
      <c r="B4" s="6" t="s">
        <v>37</v>
      </c>
      <c r="C4" s="5" t="s">
        <v>38</v>
      </c>
      <c r="D4" s="5" t="s">
        <v>39</v>
      </c>
      <c r="E4" s="23">
        <v>20</v>
      </c>
      <c r="F4" s="2">
        <f>E4</f>
        <v>20</v>
      </c>
    </row>
    <row r="5" spans="1:6">
      <c r="A5" s="5">
        <v>2</v>
      </c>
      <c r="B5" s="6" t="s">
        <v>40</v>
      </c>
      <c r="C5" s="5" t="s">
        <v>38</v>
      </c>
      <c r="D5" s="5" t="s">
        <v>41</v>
      </c>
      <c r="E5" s="23">
        <v>0</v>
      </c>
      <c r="F5" s="2">
        <f t="shared" ref="F5:F15" si="0">E5</f>
        <v>0</v>
      </c>
    </row>
    <row r="6" spans="1:6">
      <c r="A6" s="5">
        <v>3</v>
      </c>
      <c r="B6" s="6" t="s">
        <v>42</v>
      </c>
      <c r="C6" s="5" t="s">
        <v>38</v>
      </c>
      <c r="D6" s="5" t="s">
        <v>39</v>
      </c>
      <c r="E6" s="23">
        <v>1</v>
      </c>
      <c r="F6" s="2">
        <f t="shared" si="0"/>
        <v>1</v>
      </c>
    </row>
    <row r="7" spans="1:6">
      <c r="A7" s="5">
        <v>4</v>
      </c>
      <c r="B7" s="6" t="s">
        <v>43</v>
      </c>
      <c r="C7" s="5" t="s">
        <v>44</v>
      </c>
      <c r="D7" s="5" t="s">
        <v>39</v>
      </c>
      <c r="E7" s="23">
        <v>1</v>
      </c>
      <c r="F7" s="2">
        <f t="shared" si="0"/>
        <v>1</v>
      </c>
    </row>
    <row r="8" spans="1:6">
      <c r="A8" s="5">
        <v>5</v>
      </c>
      <c r="B8" s="6" t="s">
        <v>45</v>
      </c>
      <c r="C8" s="5" t="s">
        <v>44</v>
      </c>
      <c r="D8" s="5" t="s">
        <v>39</v>
      </c>
      <c r="E8" s="23">
        <v>1</v>
      </c>
      <c r="F8" s="2">
        <f t="shared" si="0"/>
        <v>1</v>
      </c>
    </row>
    <row r="9" spans="1:6">
      <c r="A9" s="5">
        <v>6</v>
      </c>
      <c r="B9" s="6" t="s">
        <v>46</v>
      </c>
      <c r="C9" s="5" t="s">
        <v>47</v>
      </c>
      <c r="D9" s="5" t="s">
        <v>39</v>
      </c>
      <c r="E9" s="23">
        <v>3</v>
      </c>
      <c r="F9" s="2">
        <f t="shared" si="0"/>
        <v>3</v>
      </c>
    </row>
    <row r="10" spans="1:6">
      <c r="A10" s="5">
        <v>7</v>
      </c>
      <c r="B10" s="6" t="s">
        <v>48</v>
      </c>
      <c r="C10" s="5" t="s">
        <v>47</v>
      </c>
      <c r="D10" s="5" t="s">
        <v>41</v>
      </c>
      <c r="E10" s="23">
        <v>2</v>
      </c>
      <c r="F10" s="2">
        <f t="shared" si="0"/>
        <v>2</v>
      </c>
    </row>
    <row r="11" spans="1:6">
      <c r="A11" s="5">
        <v>8</v>
      </c>
      <c r="B11" s="6" t="s">
        <v>49</v>
      </c>
      <c r="C11" s="5" t="s">
        <v>38</v>
      </c>
      <c r="D11" s="5" t="s">
        <v>41</v>
      </c>
      <c r="E11" s="23">
        <v>1</v>
      </c>
      <c r="F11" s="2">
        <f t="shared" si="0"/>
        <v>1</v>
      </c>
    </row>
    <row r="12" spans="1:6">
      <c r="A12" s="5">
        <v>9</v>
      </c>
      <c r="B12" s="6" t="s">
        <v>50</v>
      </c>
      <c r="C12" s="5" t="s">
        <v>38</v>
      </c>
      <c r="D12" s="5" t="s">
        <v>39</v>
      </c>
      <c r="E12" s="23">
        <v>1</v>
      </c>
      <c r="F12" s="2">
        <f t="shared" si="0"/>
        <v>1</v>
      </c>
    </row>
    <row r="13" spans="1:6">
      <c r="A13" s="5">
        <v>10</v>
      </c>
      <c r="B13" s="6" t="s">
        <v>51</v>
      </c>
      <c r="C13" s="5" t="s">
        <v>52</v>
      </c>
      <c r="D13" s="5" t="s">
        <v>39</v>
      </c>
      <c r="E13" s="23">
        <v>2</v>
      </c>
      <c r="F13" s="2">
        <f t="shared" si="0"/>
        <v>2</v>
      </c>
    </row>
    <row r="14" spans="1:6">
      <c r="A14" s="5">
        <v>11</v>
      </c>
      <c r="B14" s="6" t="s">
        <v>53</v>
      </c>
      <c r="C14" s="5" t="s">
        <v>54</v>
      </c>
      <c r="D14" s="5" t="s">
        <v>41</v>
      </c>
      <c r="E14" s="2">
        <v>3</v>
      </c>
      <c r="F14" s="2">
        <f t="shared" si="0"/>
        <v>3</v>
      </c>
    </row>
    <row r="15" spans="1:6">
      <c r="A15" s="5">
        <v>12</v>
      </c>
      <c r="B15" s="6" t="s">
        <v>55</v>
      </c>
      <c r="C15" s="5" t="s">
        <v>52</v>
      </c>
      <c r="D15" s="5" t="s">
        <v>41</v>
      </c>
      <c r="E15" s="2">
        <v>4</v>
      </c>
      <c r="F15" s="2">
        <f t="shared" si="0"/>
        <v>4</v>
      </c>
    </row>
    <row r="16" spans="1:6">
      <c r="E16" s="18"/>
    </row>
    <row r="17" spans="1:1">
      <c r="A17" s="10" t="s">
        <v>57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A309E-F48E-414D-B7A1-86D0D8E4951A}">
  <dimension ref="A1:J17"/>
  <sheetViews>
    <sheetView zoomScale="80" zoomScaleNormal="80" workbookViewId="0">
      <selection activeCell="I24" sqref="I24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9" width="14.42578125" customWidth="1"/>
    <col min="10" max="10" width="16.5703125" customWidth="1"/>
  </cols>
  <sheetData>
    <row r="1" spans="1:10" ht="21">
      <c r="A1" s="30" t="s">
        <v>24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15.6">
      <c r="A2" s="33" t="s">
        <v>1</v>
      </c>
      <c r="B2" s="42"/>
      <c r="C2" s="42"/>
      <c r="D2" s="42"/>
      <c r="E2" s="42"/>
      <c r="F2" s="42"/>
      <c r="G2" s="42"/>
      <c r="H2" s="42"/>
      <c r="I2" s="42"/>
      <c r="J2" s="43"/>
    </row>
    <row r="3" spans="1:10" ht="26.1">
      <c r="A3" s="14" t="s">
        <v>2</v>
      </c>
      <c r="B3" s="15" t="s">
        <v>3</v>
      </c>
      <c r="C3" s="15" t="s">
        <v>4</v>
      </c>
      <c r="D3" s="15" t="s">
        <v>5</v>
      </c>
      <c r="E3" s="1" t="s">
        <v>24</v>
      </c>
      <c r="F3" s="1" t="s">
        <v>113</v>
      </c>
      <c r="G3" s="1" t="s">
        <v>114</v>
      </c>
      <c r="H3" s="1" t="s">
        <v>115</v>
      </c>
      <c r="I3" s="1" t="s">
        <v>116</v>
      </c>
      <c r="J3" s="1" t="s">
        <v>56</v>
      </c>
    </row>
    <row r="4" spans="1:10">
      <c r="A4" s="5">
        <v>1</v>
      </c>
      <c r="B4" s="6" t="s">
        <v>37</v>
      </c>
      <c r="C4" s="5" t="s">
        <v>38</v>
      </c>
      <c r="D4" s="5" t="s">
        <v>39</v>
      </c>
      <c r="E4" s="19">
        <v>35</v>
      </c>
      <c r="F4" s="19"/>
      <c r="G4" s="19"/>
      <c r="H4" s="19"/>
      <c r="I4" s="19"/>
      <c r="J4" s="19">
        <f>SUM(E4:I4)</f>
        <v>35</v>
      </c>
    </row>
    <row r="5" spans="1:10">
      <c r="A5" s="5">
        <v>2</v>
      </c>
      <c r="B5" s="6" t="s">
        <v>40</v>
      </c>
      <c r="C5" s="5" t="s">
        <v>38</v>
      </c>
      <c r="D5" s="5" t="s">
        <v>41</v>
      </c>
      <c r="E5" s="19"/>
      <c r="F5" s="19"/>
      <c r="G5" s="19"/>
      <c r="H5" s="19"/>
      <c r="I5" s="19"/>
      <c r="J5" s="19"/>
    </row>
    <row r="6" spans="1:10">
      <c r="A6" s="5">
        <v>3</v>
      </c>
      <c r="B6" s="6" t="s">
        <v>42</v>
      </c>
      <c r="C6" s="5" t="s">
        <v>38</v>
      </c>
      <c r="D6" s="5" t="s">
        <v>39</v>
      </c>
      <c r="E6" s="19"/>
      <c r="F6" s="19"/>
      <c r="G6" s="19"/>
      <c r="H6" s="19"/>
      <c r="I6" s="19"/>
      <c r="J6" s="19"/>
    </row>
    <row r="7" spans="1:10">
      <c r="A7" s="5">
        <v>4</v>
      </c>
      <c r="B7" s="6" t="s">
        <v>43</v>
      </c>
      <c r="C7" s="5" t="s">
        <v>44</v>
      </c>
      <c r="D7" s="5" t="s">
        <v>39</v>
      </c>
      <c r="E7" s="19">
        <v>5</v>
      </c>
      <c r="F7" s="19"/>
      <c r="G7" s="19"/>
      <c r="H7" s="19"/>
      <c r="I7" s="19"/>
      <c r="J7" s="19">
        <f t="shared" ref="J7:J10" si="0">SUM(E7:I7)</f>
        <v>5</v>
      </c>
    </row>
    <row r="8" spans="1:10">
      <c r="A8" s="5">
        <v>5</v>
      </c>
      <c r="B8" s="6" t="s">
        <v>45</v>
      </c>
      <c r="C8" s="5" t="s">
        <v>44</v>
      </c>
      <c r="D8" s="5" t="s">
        <v>39</v>
      </c>
      <c r="E8" s="19">
        <v>3</v>
      </c>
      <c r="F8" s="19"/>
      <c r="G8" s="19"/>
      <c r="H8" s="19"/>
      <c r="I8" s="19"/>
      <c r="J8" s="19">
        <f t="shared" si="0"/>
        <v>3</v>
      </c>
    </row>
    <row r="9" spans="1:10">
      <c r="A9" s="5">
        <v>6</v>
      </c>
      <c r="B9" s="6" t="s">
        <v>46</v>
      </c>
      <c r="C9" s="5" t="s">
        <v>47</v>
      </c>
      <c r="D9" s="5" t="s">
        <v>39</v>
      </c>
      <c r="E9" s="19">
        <v>0</v>
      </c>
      <c r="F9" s="19"/>
      <c r="G9" s="19"/>
      <c r="H9" s="19"/>
      <c r="I9" s="19"/>
      <c r="J9" s="19">
        <f t="shared" si="0"/>
        <v>0</v>
      </c>
    </row>
    <row r="10" spans="1:10">
      <c r="A10" s="5">
        <v>7</v>
      </c>
      <c r="B10" s="6" t="s">
        <v>48</v>
      </c>
      <c r="C10" s="5" t="s">
        <v>47</v>
      </c>
      <c r="D10" s="5" t="s">
        <v>41</v>
      </c>
      <c r="E10" s="19">
        <v>0</v>
      </c>
      <c r="F10" s="19"/>
      <c r="G10" s="19"/>
      <c r="H10" s="19"/>
      <c r="I10" s="19"/>
      <c r="J10" s="19">
        <f t="shared" si="0"/>
        <v>0</v>
      </c>
    </row>
    <row r="11" spans="1:10">
      <c r="A11" s="5">
        <v>8</v>
      </c>
      <c r="B11" s="6" t="s">
        <v>49</v>
      </c>
      <c r="C11" s="5" t="s">
        <v>38</v>
      </c>
      <c r="D11" s="5" t="s">
        <v>41</v>
      </c>
      <c r="E11" s="24"/>
      <c r="F11" s="19"/>
      <c r="G11" s="19"/>
      <c r="H11" s="19"/>
      <c r="I11" s="19"/>
      <c r="J11" s="19"/>
    </row>
    <row r="12" spans="1:10">
      <c r="A12" s="5">
        <v>9</v>
      </c>
      <c r="B12" s="6" t="s">
        <v>50</v>
      </c>
      <c r="C12" s="5" t="s">
        <v>38</v>
      </c>
      <c r="D12" s="5" t="s">
        <v>39</v>
      </c>
      <c r="E12" s="24"/>
      <c r="F12" s="19"/>
      <c r="G12" s="19"/>
      <c r="H12" s="19"/>
      <c r="I12" s="19"/>
      <c r="J12" s="19"/>
    </row>
    <row r="13" spans="1:10">
      <c r="A13" s="5">
        <v>10</v>
      </c>
      <c r="B13" s="6" t="s">
        <v>51</v>
      </c>
      <c r="C13" s="5" t="s">
        <v>52</v>
      </c>
      <c r="D13" s="5" t="s">
        <v>39</v>
      </c>
      <c r="E13" s="24"/>
      <c r="F13" s="19"/>
      <c r="G13" s="19"/>
      <c r="H13" s="19"/>
      <c r="I13" s="19"/>
      <c r="J13" s="19"/>
    </row>
    <row r="14" spans="1:10">
      <c r="A14" s="5">
        <v>11</v>
      </c>
      <c r="B14" s="6" t="s">
        <v>53</v>
      </c>
      <c r="C14" s="5" t="s">
        <v>54</v>
      </c>
      <c r="D14" s="5" t="s">
        <v>41</v>
      </c>
      <c r="E14" s="19"/>
      <c r="F14" s="19"/>
      <c r="G14" s="19"/>
      <c r="H14" s="19"/>
      <c r="I14" s="19"/>
      <c r="J14" s="19"/>
    </row>
    <row r="15" spans="1:10">
      <c r="A15" s="5">
        <v>12</v>
      </c>
      <c r="B15" s="6" t="s">
        <v>55</v>
      </c>
      <c r="C15" s="5" t="s">
        <v>52</v>
      </c>
      <c r="D15" s="5" t="s">
        <v>41</v>
      </c>
      <c r="E15" s="19"/>
      <c r="F15" s="19"/>
      <c r="G15" s="19"/>
      <c r="H15" s="19"/>
      <c r="I15" s="19"/>
      <c r="J15" s="19"/>
    </row>
    <row r="17" spans="1:10">
      <c r="A17" s="10" t="s">
        <v>57</v>
      </c>
      <c r="J17" s="20"/>
    </row>
  </sheetData>
  <mergeCells count="2">
    <mergeCell ref="A1:J1"/>
    <mergeCell ref="A2:J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5C318-DD24-4FDA-83F3-F37C4DBB38BB}">
  <dimension ref="A1:H19"/>
  <sheetViews>
    <sheetView zoomScale="80" zoomScaleNormal="80" workbookViewId="0">
      <selection activeCell="H19" sqref="H19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7" width="14.42578125" customWidth="1"/>
    <col min="8" max="8" width="16.5703125" customWidth="1"/>
  </cols>
  <sheetData>
    <row r="1" spans="1:8" ht="21">
      <c r="A1" s="30" t="s">
        <v>25</v>
      </c>
      <c r="B1" s="31"/>
      <c r="C1" s="31"/>
      <c r="D1" s="31"/>
      <c r="E1" s="31"/>
      <c r="F1" s="31"/>
      <c r="G1" s="31"/>
      <c r="H1" s="32"/>
    </row>
    <row r="2" spans="1:8" ht="15.6">
      <c r="A2" s="33" t="s">
        <v>1</v>
      </c>
      <c r="B2" s="42"/>
      <c r="C2" s="42"/>
      <c r="D2" s="42"/>
      <c r="E2" s="42"/>
      <c r="F2" s="42"/>
      <c r="G2" s="42"/>
      <c r="H2" s="43"/>
    </row>
    <row r="3" spans="1:8" ht="26.1">
      <c r="A3" s="14" t="s">
        <v>2</v>
      </c>
      <c r="B3" s="15" t="s">
        <v>3</v>
      </c>
      <c r="C3" s="15" t="s">
        <v>4</v>
      </c>
      <c r="D3" s="15" t="s">
        <v>5</v>
      </c>
      <c r="E3" s="1" t="s">
        <v>25</v>
      </c>
      <c r="F3" s="1" t="s">
        <v>117</v>
      </c>
      <c r="G3" s="1" t="s">
        <v>118</v>
      </c>
      <c r="H3" s="1" t="s">
        <v>56</v>
      </c>
    </row>
    <row r="4" spans="1:8">
      <c r="A4" s="5">
        <v>1</v>
      </c>
      <c r="B4" s="6" t="s">
        <v>37</v>
      </c>
      <c r="C4" s="5" t="s">
        <v>38</v>
      </c>
      <c r="D4" s="5" t="s">
        <v>39</v>
      </c>
      <c r="E4" s="9">
        <v>12</v>
      </c>
      <c r="F4" s="2"/>
      <c r="G4" s="2"/>
      <c r="H4" s="2">
        <f>SUM(E4:G4)</f>
        <v>12</v>
      </c>
    </row>
    <row r="5" spans="1:8">
      <c r="A5" s="5">
        <v>2</v>
      </c>
      <c r="B5" s="6" t="s">
        <v>40</v>
      </c>
      <c r="C5" s="5" t="s">
        <v>38</v>
      </c>
      <c r="D5" s="5" t="s">
        <v>41</v>
      </c>
      <c r="E5" s="9">
        <v>2</v>
      </c>
      <c r="F5" s="2"/>
      <c r="G5" s="2"/>
      <c r="H5" s="2">
        <f t="shared" ref="H5:H11" si="0">SUM(E5:G5)</f>
        <v>2</v>
      </c>
    </row>
    <row r="6" spans="1:8">
      <c r="A6" s="5">
        <v>3</v>
      </c>
      <c r="B6" s="6" t="s">
        <v>42</v>
      </c>
      <c r="C6" s="5" t="s">
        <v>38</v>
      </c>
      <c r="D6" s="5" t="s">
        <v>39</v>
      </c>
      <c r="E6" s="9">
        <v>2</v>
      </c>
      <c r="F6" s="2"/>
      <c r="G6" s="2"/>
      <c r="H6" s="2">
        <f t="shared" si="0"/>
        <v>2</v>
      </c>
    </row>
    <row r="7" spans="1:8">
      <c r="A7" s="5">
        <v>4</v>
      </c>
      <c r="B7" s="6" t="s">
        <v>43</v>
      </c>
      <c r="C7" s="5" t="s">
        <v>44</v>
      </c>
      <c r="D7" s="5" t="s">
        <v>39</v>
      </c>
      <c r="E7" s="9">
        <v>1</v>
      </c>
      <c r="F7" s="2"/>
      <c r="G7" s="2"/>
      <c r="H7" s="2">
        <f t="shared" si="0"/>
        <v>1</v>
      </c>
    </row>
    <row r="8" spans="1:8">
      <c r="A8" s="5">
        <v>5</v>
      </c>
      <c r="B8" s="6" t="s">
        <v>45</v>
      </c>
      <c r="C8" s="5" t="s">
        <v>44</v>
      </c>
      <c r="D8" s="5" t="s">
        <v>39</v>
      </c>
      <c r="E8" s="9">
        <v>1</v>
      </c>
      <c r="F8" s="2"/>
      <c r="G8" s="2"/>
      <c r="H8" s="2">
        <f t="shared" si="0"/>
        <v>1</v>
      </c>
    </row>
    <row r="9" spans="1:8">
      <c r="A9" s="5">
        <v>6</v>
      </c>
      <c r="B9" s="6" t="s">
        <v>46</v>
      </c>
      <c r="C9" s="5" t="s">
        <v>47</v>
      </c>
      <c r="D9" s="5" t="s">
        <v>39</v>
      </c>
      <c r="E9" s="9">
        <v>1</v>
      </c>
      <c r="F9" s="2"/>
      <c r="G9" s="2"/>
      <c r="H9" s="2">
        <f t="shared" si="0"/>
        <v>1</v>
      </c>
    </row>
    <row r="10" spans="1:8">
      <c r="A10" s="5">
        <v>7</v>
      </c>
      <c r="B10" s="6" t="s">
        <v>48</v>
      </c>
      <c r="C10" s="5" t="s">
        <v>47</v>
      </c>
      <c r="D10" s="5" t="s">
        <v>41</v>
      </c>
      <c r="E10" s="9">
        <v>3</v>
      </c>
      <c r="F10" s="2"/>
      <c r="G10" s="2"/>
      <c r="H10" s="2">
        <f t="shared" si="0"/>
        <v>3</v>
      </c>
    </row>
    <row r="11" spans="1:8">
      <c r="A11" s="5">
        <v>8</v>
      </c>
      <c r="B11" s="6" t="s">
        <v>49</v>
      </c>
      <c r="C11" s="5" t="s">
        <v>38</v>
      </c>
      <c r="D11" s="5" t="s">
        <v>41</v>
      </c>
      <c r="E11" s="9">
        <v>1</v>
      </c>
      <c r="F11" s="2"/>
      <c r="G11" s="2"/>
      <c r="H11" s="2">
        <f t="shared" si="0"/>
        <v>1</v>
      </c>
    </row>
    <row r="12" spans="1:8">
      <c r="A12" s="5">
        <v>9</v>
      </c>
      <c r="B12" s="6" t="s">
        <v>50</v>
      </c>
      <c r="C12" s="5" t="s">
        <v>38</v>
      </c>
      <c r="D12" s="5" t="s">
        <v>39</v>
      </c>
      <c r="E12" s="9"/>
      <c r="F12" s="2"/>
      <c r="G12" s="2"/>
      <c r="H12" s="2"/>
    </row>
    <row r="13" spans="1:8">
      <c r="A13" s="5">
        <v>10</v>
      </c>
      <c r="B13" s="6" t="s">
        <v>51</v>
      </c>
      <c r="C13" s="5" t="s">
        <v>52</v>
      </c>
      <c r="D13" s="5" t="s">
        <v>39</v>
      </c>
      <c r="E13" s="9"/>
      <c r="F13" s="2"/>
      <c r="G13" s="2"/>
      <c r="H13" s="2"/>
    </row>
    <row r="14" spans="1:8">
      <c r="A14" s="5">
        <v>11</v>
      </c>
      <c r="B14" s="6" t="s">
        <v>53</v>
      </c>
      <c r="C14" s="5" t="s">
        <v>54</v>
      </c>
      <c r="D14" s="5" t="s">
        <v>41</v>
      </c>
      <c r="E14" s="2"/>
      <c r="F14" s="2"/>
      <c r="G14" s="2"/>
      <c r="H14" s="2"/>
    </row>
    <row r="15" spans="1:8">
      <c r="A15" s="5">
        <v>12</v>
      </c>
      <c r="B15" s="6" t="s">
        <v>55</v>
      </c>
      <c r="C15" s="5" t="s">
        <v>52</v>
      </c>
      <c r="D15" s="5" t="s">
        <v>41</v>
      </c>
      <c r="E15" s="2"/>
      <c r="F15" s="2"/>
      <c r="G15" s="2"/>
      <c r="H15" s="2"/>
    </row>
    <row r="17" spans="1:8">
      <c r="A17" s="10" t="s">
        <v>57</v>
      </c>
    </row>
    <row r="19" spans="1:8">
      <c r="H19" s="17"/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8B54B-E048-4451-ABF4-E6A1764F8A78}">
  <dimension ref="A1:G17"/>
  <sheetViews>
    <sheetView zoomScaleNormal="100" zoomScaleSheetLayoutView="80" workbookViewId="0">
      <selection activeCell="G19" sqref="G19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6" width="14.42578125" customWidth="1"/>
    <col min="7" max="7" width="16.5703125" customWidth="1"/>
  </cols>
  <sheetData>
    <row r="1" spans="1:7" ht="21">
      <c r="A1" s="30" t="s">
        <v>26</v>
      </c>
      <c r="B1" s="31"/>
      <c r="C1" s="31"/>
      <c r="D1" s="31"/>
      <c r="E1" s="31"/>
      <c r="F1" s="31"/>
      <c r="G1" s="32"/>
    </row>
    <row r="2" spans="1:7" ht="15.6">
      <c r="A2" s="33" t="s">
        <v>1</v>
      </c>
      <c r="B2" s="42"/>
      <c r="C2" s="42"/>
      <c r="D2" s="42"/>
      <c r="E2" s="42"/>
      <c r="F2" s="42"/>
      <c r="G2" s="43"/>
    </row>
    <row r="3" spans="1:7" ht="26.1">
      <c r="A3" s="14" t="s">
        <v>2</v>
      </c>
      <c r="B3" s="15" t="s">
        <v>3</v>
      </c>
      <c r="C3" s="15" t="s">
        <v>4</v>
      </c>
      <c r="D3" s="15" t="s">
        <v>5</v>
      </c>
      <c r="E3" s="1" t="s">
        <v>26</v>
      </c>
      <c r="F3" s="1" t="s">
        <v>119</v>
      </c>
      <c r="G3" s="1" t="s">
        <v>56</v>
      </c>
    </row>
    <row r="4" spans="1:7">
      <c r="A4" s="5">
        <v>1</v>
      </c>
      <c r="B4" s="6" t="s">
        <v>37</v>
      </c>
      <c r="C4" s="5" t="s">
        <v>38</v>
      </c>
      <c r="D4" s="5" t="s">
        <v>39</v>
      </c>
      <c r="E4" s="9"/>
      <c r="F4" s="2"/>
      <c r="G4" s="2"/>
    </row>
    <row r="5" spans="1:7">
      <c r="A5" s="5">
        <v>2</v>
      </c>
      <c r="B5" s="6" t="s">
        <v>40</v>
      </c>
      <c r="C5" s="5" t="s">
        <v>38</v>
      </c>
      <c r="D5" s="5" t="s">
        <v>41</v>
      </c>
      <c r="E5" s="9"/>
      <c r="F5" s="2"/>
      <c r="G5" s="2"/>
    </row>
    <row r="6" spans="1:7">
      <c r="A6" s="5">
        <v>3</v>
      </c>
      <c r="B6" s="6" t="s">
        <v>42</v>
      </c>
      <c r="C6" s="5" t="s">
        <v>38</v>
      </c>
      <c r="D6" s="5" t="s">
        <v>39</v>
      </c>
      <c r="E6" s="9"/>
      <c r="F6" s="2"/>
      <c r="G6" s="2"/>
    </row>
    <row r="7" spans="1:7">
      <c r="A7" s="5">
        <v>4</v>
      </c>
      <c r="B7" s="6" t="s">
        <v>43</v>
      </c>
      <c r="C7" s="5" t="s">
        <v>44</v>
      </c>
      <c r="D7" s="5" t="s">
        <v>39</v>
      </c>
      <c r="E7" s="9"/>
      <c r="F7" s="2"/>
      <c r="G7" s="2"/>
    </row>
    <row r="8" spans="1:7">
      <c r="A8" s="5">
        <v>5</v>
      </c>
      <c r="B8" s="6" t="s">
        <v>45</v>
      </c>
      <c r="C8" s="5" t="s">
        <v>44</v>
      </c>
      <c r="D8" s="5" t="s">
        <v>39</v>
      </c>
      <c r="E8" s="9"/>
      <c r="F8" s="2"/>
      <c r="G8" s="2"/>
    </row>
    <row r="9" spans="1:7">
      <c r="A9" s="5">
        <v>6</v>
      </c>
      <c r="B9" s="6" t="s">
        <v>46</v>
      </c>
      <c r="C9" s="5" t="s">
        <v>47</v>
      </c>
      <c r="D9" s="5" t="s">
        <v>39</v>
      </c>
      <c r="E9" s="9"/>
      <c r="F9" s="2"/>
      <c r="G9" s="2"/>
    </row>
    <row r="10" spans="1:7">
      <c r="A10" s="5">
        <v>7</v>
      </c>
      <c r="B10" s="6" t="s">
        <v>48</v>
      </c>
      <c r="C10" s="5" t="s">
        <v>47</v>
      </c>
      <c r="D10" s="5" t="s">
        <v>41</v>
      </c>
      <c r="E10" s="9"/>
      <c r="F10" s="2"/>
      <c r="G10" s="2"/>
    </row>
    <row r="11" spans="1:7">
      <c r="A11" s="5">
        <v>8</v>
      </c>
      <c r="B11" s="6" t="s">
        <v>49</v>
      </c>
      <c r="C11" s="5" t="s">
        <v>38</v>
      </c>
      <c r="D11" s="5" t="s">
        <v>41</v>
      </c>
      <c r="E11" s="9"/>
      <c r="F11" s="2"/>
      <c r="G11" s="2"/>
    </row>
    <row r="12" spans="1:7">
      <c r="A12" s="5">
        <v>9</v>
      </c>
      <c r="B12" s="6" t="s">
        <v>50</v>
      </c>
      <c r="C12" s="5" t="s">
        <v>38</v>
      </c>
      <c r="D12" s="5" t="s">
        <v>39</v>
      </c>
      <c r="E12" s="9"/>
      <c r="F12" s="2"/>
      <c r="G12" s="2"/>
    </row>
    <row r="13" spans="1:7">
      <c r="A13" s="5">
        <v>10</v>
      </c>
      <c r="B13" s="6" t="s">
        <v>51</v>
      </c>
      <c r="C13" s="5" t="s">
        <v>52</v>
      </c>
      <c r="D13" s="5" t="s">
        <v>39</v>
      </c>
      <c r="E13" s="9"/>
      <c r="F13" s="2"/>
      <c r="G13" s="2"/>
    </row>
    <row r="14" spans="1:7">
      <c r="A14" s="5">
        <v>11</v>
      </c>
      <c r="B14" s="6" t="s">
        <v>53</v>
      </c>
      <c r="C14" s="5" t="s">
        <v>54</v>
      </c>
      <c r="D14" s="5" t="s">
        <v>41</v>
      </c>
      <c r="E14" s="2"/>
      <c r="F14" s="2"/>
      <c r="G14" s="2"/>
    </row>
    <row r="15" spans="1:7">
      <c r="A15" s="5">
        <v>12</v>
      </c>
      <c r="B15" s="6" t="s">
        <v>55</v>
      </c>
      <c r="C15" s="5" t="s">
        <v>52</v>
      </c>
      <c r="D15" s="5" t="s">
        <v>41</v>
      </c>
      <c r="E15" s="2"/>
      <c r="F15" s="2"/>
      <c r="G15" s="2"/>
    </row>
    <row r="17" spans="1:1">
      <c r="A17" s="10" t="s">
        <v>57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4218F-4C27-4E9F-847F-8B0F8545D451}">
  <dimension ref="A1:J17"/>
  <sheetViews>
    <sheetView zoomScale="80" zoomScaleNormal="80" workbookViewId="0">
      <selection activeCell="H24" sqref="H24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9" width="14.42578125" customWidth="1"/>
    <col min="10" max="10" width="16.5703125" customWidth="1"/>
  </cols>
  <sheetData>
    <row r="1" spans="1:10" ht="21">
      <c r="A1" s="30" t="s">
        <v>27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15.6">
      <c r="A2" s="33" t="s">
        <v>1</v>
      </c>
      <c r="B2" s="42"/>
      <c r="C2" s="42"/>
      <c r="D2" s="42"/>
      <c r="E2" s="42"/>
      <c r="F2" s="42"/>
      <c r="G2" s="42"/>
      <c r="H2" s="42"/>
      <c r="I2" s="42"/>
      <c r="J2" s="43"/>
    </row>
    <row r="3" spans="1:10" ht="26.1">
      <c r="A3" s="14" t="s">
        <v>2</v>
      </c>
      <c r="B3" s="15" t="s">
        <v>3</v>
      </c>
      <c r="C3" s="15" t="s">
        <v>4</v>
      </c>
      <c r="D3" s="15" t="s">
        <v>5</v>
      </c>
      <c r="E3" s="7" t="s">
        <v>120</v>
      </c>
      <c r="F3" s="7" t="s">
        <v>121</v>
      </c>
      <c r="G3" s="7" t="s">
        <v>122</v>
      </c>
      <c r="H3" s="1" t="s">
        <v>123</v>
      </c>
      <c r="I3" s="1" t="s">
        <v>124</v>
      </c>
      <c r="J3" s="1" t="s">
        <v>56</v>
      </c>
    </row>
    <row r="4" spans="1:10">
      <c r="A4" s="5">
        <v>1</v>
      </c>
      <c r="B4" s="6" t="s">
        <v>37</v>
      </c>
      <c r="C4" s="5" t="s">
        <v>38</v>
      </c>
      <c r="D4" s="5" t="s">
        <v>39</v>
      </c>
      <c r="E4" s="2"/>
      <c r="F4" s="2"/>
      <c r="G4" s="2"/>
      <c r="H4" s="2"/>
      <c r="I4" s="2"/>
      <c r="J4" s="2"/>
    </row>
    <row r="5" spans="1:10">
      <c r="A5" s="5">
        <v>2</v>
      </c>
      <c r="B5" s="6" t="s">
        <v>40</v>
      </c>
      <c r="C5" s="5" t="s">
        <v>38</v>
      </c>
      <c r="D5" s="5" t="s">
        <v>41</v>
      </c>
      <c r="E5" s="2"/>
      <c r="F5" s="2"/>
      <c r="G5" s="2"/>
      <c r="H5" s="2"/>
      <c r="I5" s="2"/>
      <c r="J5" s="2"/>
    </row>
    <row r="6" spans="1:10">
      <c r="A6" s="5">
        <v>3</v>
      </c>
      <c r="B6" s="6" t="s">
        <v>42</v>
      </c>
      <c r="C6" s="5" t="s">
        <v>38</v>
      </c>
      <c r="D6" s="5" t="s">
        <v>39</v>
      </c>
      <c r="E6" s="2"/>
      <c r="F6" s="2"/>
      <c r="G6" s="2"/>
      <c r="H6" s="2"/>
      <c r="I6" s="2"/>
      <c r="J6" s="2"/>
    </row>
    <row r="7" spans="1:10">
      <c r="A7" s="5">
        <v>4</v>
      </c>
      <c r="B7" s="6" t="s">
        <v>43</v>
      </c>
      <c r="C7" s="5" t="s">
        <v>44</v>
      </c>
      <c r="D7" s="5" t="s">
        <v>39</v>
      </c>
      <c r="E7" s="2"/>
      <c r="F7" s="2"/>
      <c r="G7" s="2"/>
      <c r="H7" s="2"/>
      <c r="I7" s="2"/>
      <c r="J7" s="2"/>
    </row>
    <row r="8" spans="1:10">
      <c r="A8" s="5">
        <v>5</v>
      </c>
      <c r="B8" s="6" t="s">
        <v>45</v>
      </c>
      <c r="C8" s="5" t="s">
        <v>44</v>
      </c>
      <c r="D8" s="5" t="s">
        <v>39</v>
      </c>
      <c r="E8" s="2"/>
      <c r="F8" s="2"/>
      <c r="G8" s="2"/>
      <c r="H8" s="2"/>
      <c r="I8" s="2"/>
      <c r="J8" s="2"/>
    </row>
    <row r="9" spans="1:10">
      <c r="A9" s="5">
        <v>6</v>
      </c>
      <c r="B9" s="6" t="s">
        <v>46</v>
      </c>
      <c r="C9" s="5" t="s">
        <v>47</v>
      </c>
      <c r="D9" s="5" t="s">
        <v>39</v>
      </c>
      <c r="E9" s="2"/>
      <c r="F9" s="2"/>
      <c r="G9" s="2"/>
      <c r="H9" s="2"/>
      <c r="I9" s="2"/>
      <c r="J9" s="2"/>
    </row>
    <row r="10" spans="1:10">
      <c r="A10" s="5">
        <v>7</v>
      </c>
      <c r="B10" s="6" t="s">
        <v>48</v>
      </c>
      <c r="C10" s="5" t="s">
        <v>47</v>
      </c>
      <c r="D10" s="5" t="s">
        <v>41</v>
      </c>
      <c r="E10" s="2"/>
      <c r="F10" s="2"/>
      <c r="G10" s="2"/>
      <c r="H10" s="2"/>
      <c r="I10" s="2"/>
      <c r="J10" s="2"/>
    </row>
    <row r="11" spans="1:10">
      <c r="A11" s="5">
        <v>8</v>
      </c>
      <c r="B11" s="6" t="s">
        <v>49</v>
      </c>
      <c r="C11" s="5" t="s">
        <v>38</v>
      </c>
      <c r="D11" s="5" t="s">
        <v>41</v>
      </c>
      <c r="E11" s="2"/>
      <c r="F11" s="2"/>
      <c r="G11" s="2"/>
      <c r="H11" s="2"/>
      <c r="I11" s="2"/>
      <c r="J11" s="2"/>
    </row>
    <row r="12" spans="1:10">
      <c r="A12" s="5">
        <v>9</v>
      </c>
      <c r="B12" s="6" t="s">
        <v>50</v>
      </c>
      <c r="C12" s="5" t="s">
        <v>38</v>
      </c>
      <c r="D12" s="5" t="s">
        <v>39</v>
      </c>
      <c r="E12" s="2"/>
      <c r="F12" s="2"/>
      <c r="G12" s="2"/>
      <c r="H12" s="2"/>
      <c r="I12" s="2"/>
      <c r="J12" s="2"/>
    </row>
    <row r="13" spans="1:10">
      <c r="A13" s="5">
        <v>10</v>
      </c>
      <c r="B13" s="6" t="s">
        <v>51</v>
      </c>
      <c r="C13" s="5" t="s">
        <v>52</v>
      </c>
      <c r="D13" s="5" t="s">
        <v>39</v>
      </c>
      <c r="E13" s="2"/>
      <c r="F13" s="2"/>
      <c r="G13" s="2"/>
      <c r="H13" s="2"/>
      <c r="I13" s="2"/>
      <c r="J13" s="2"/>
    </row>
    <row r="14" spans="1:10">
      <c r="A14" s="5">
        <v>11</v>
      </c>
      <c r="B14" s="6" t="s">
        <v>53</v>
      </c>
      <c r="C14" s="5" t="s">
        <v>54</v>
      </c>
      <c r="D14" s="5" t="s">
        <v>41</v>
      </c>
      <c r="E14" s="2"/>
      <c r="F14" s="2"/>
      <c r="G14" s="2"/>
      <c r="H14" s="2"/>
      <c r="I14" s="2"/>
      <c r="J14" s="2"/>
    </row>
    <row r="15" spans="1:10">
      <c r="A15" s="5">
        <v>12</v>
      </c>
      <c r="B15" s="6" t="s">
        <v>55</v>
      </c>
      <c r="C15" s="5" t="s">
        <v>52</v>
      </c>
      <c r="D15" s="5" t="s">
        <v>41</v>
      </c>
      <c r="E15" s="2"/>
      <c r="F15" s="2"/>
      <c r="G15" s="2"/>
      <c r="H15" s="2"/>
      <c r="I15" s="2"/>
      <c r="J15" s="2"/>
    </row>
    <row r="17" spans="1:1">
      <c r="A17" s="10" t="s">
        <v>57</v>
      </c>
    </row>
  </sheetData>
  <mergeCells count="2">
    <mergeCell ref="A1:J1"/>
    <mergeCell ref="A2:J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A9A8E-B14B-48E0-92C6-144B878EC395}">
  <dimension ref="A1:G17"/>
  <sheetViews>
    <sheetView zoomScale="80" zoomScaleNormal="80" workbookViewId="0">
      <selection activeCell="G20" sqref="G20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6" width="14.42578125" customWidth="1"/>
    <col min="7" max="7" width="16.5703125" customWidth="1"/>
  </cols>
  <sheetData>
    <row r="1" spans="1:7" ht="21">
      <c r="A1" s="30" t="s">
        <v>28</v>
      </c>
      <c r="B1" s="31"/>
      <c r="C1" s="31"/>
      <c r="D1" s="31"/>
      <c r="E1" s="31"/>
      <c r="F1" s="31"/>
      <c r="G1" s="32"/>
    </row>
    <row r="2" spans="1:7" ht="15.6">
      <c r="A2" s="33" t="s">
        <v>1</v>
      </c>
      <c r="B2" s="42"/>
      <c r="C2" s="42"/>
      <c r="D2" s="42"/>
      <c r="E2" s="42"/>
      <c r="F2" s="42"/>
      <c r="G2" s="43"/>
    </row>
    <row r="3" spans="1:7" ht="26.1">
      <c r="A3" s="14" t="s">
        <v>2</v>
      </c>
      <c r="B3" s="15" t="s">
        <v>3</v>
      </c>
      <c r="C3" s="15" t="s">
        <v>4</v>
      </c>
      <c r="D3" s="15" t="s">
        <v>5</v>
      </c>
      <c r="E3" s="1" t="s">
        <v>28</v>
      </c>
      <c r="F3" s="1" t="s">
        <v>125</v>
      </c>
      <c r="G3" s="1" t="s">
        <v>56</v>
      </c>
    </row>
    <row r="4" spans="1:7">
      <c r="A4" s="5">
        <v>1</v>
      </c>
      <c r="B4" s="6" t="s">
        <v>37</v>
      </c>
      <c r="C4" s="5" t="s">
        <v>38</v>
      </c>
      <c r="D4" s="5" t="s">
        <v>39</v>
      </c>
      <c r="E4" s="19"/>
      <c r="F4" s="19"/>
      <c r="G4" s="19">
        <f>SUM(E4:F4)</f>
        <v>0</v>
      </c>
    </row>
    <row r="5" spans="1:7">
      <c r="A5" s="5">
        <v>2</v>
      </c>
      <c r="B5" s="6" t="s">
        <v>40</v>
      </c>
      <c r="C5" s="5" t="s">
        <v>38</v>
      </c>
      <c r="D5" s="5" t="s">
        <v>41</v>
      </c>
      <c r="E5" s="19"/>
      <c r="F5" s="19"/>
      <c r="G5" s="19">
        <f t="shared" ref="G5:G15" si="0">SUM(E5:F5)</f>
        <v>0</v>
      </c>
    </row>
    <row r="6" spans="1:7">
      <c r="A6" s="5">
        <v>3</v>
      </c>
      <c r="B6" s="6" t="s">
        <v>42</v>
      </c>
      <c r="C6" s="5" t="s">
        <v>38</v>
      </c>
      <c r="D6" s="5" t="s">
        <v>39</v>
      </c>
      <c r="E6" s="19">
        <v>1</v>
      </c>
      <c r="F6" s="19"/>
      <c r="G6" s="19">
        <f t="shared" si="0"/>
        <v>1</v>
      </c>
    </row>
    <row r="7" spans="1:7">
      <c r="A7" s="5">
        <v>4</v>
      </c>
      <c r="B7" s="6" t="s">
        <v>43</v>
      </c>
      <c r="C7" s="5" t="s">
        <v>44</v>
      </c>
      <c r="D7" s="5" t="s">
        <v>39</v>
      </c>
      <c r="E7" s="19"/>
      <c r="F7" s="19"/>
      <c r="G7" s="19">
        <f t="shared" si="0"/>
        <v>0</v>
      </c>
    </row>
    <row r="8" spans="1:7">
      <c r="A8" s="5">
        <v>5</v>
      </c>
      <c r="B8" s="6" t="s">
        <v>45</v>
      </c>
      <c r="C8" s="5" t="s">
        <v>44</v>
      </c>
      <c r="D8" s="5" t="s">
        <v>39</v>
      </c>
      <c r="E8" s="19"/>
      <c r="F8" s="19"/>
      <c r="G8" s="19">
        <f t="shared" si="0"/>
        <v>0</v>
      </c>
    </row>
    <row r="9" spans="1:7">
      <c r="A9" s="5">
        <v>6</v>
      </c>
      <c r="B9" s="6" t="s">
        <v>46</v>
      </c>
      <c r="C9" s="5" t="s">
        <v>47</v>
      </c>
      <c r="D9" s="5" t="s">
        <v>39</v>
      </c>
      <c r="E9" s="19"/>
      <c r="F9" s="19"/>
      <c r="G9" s="19">
        <f t="shared" si="0"/>
        <v>0</v>
      </c>
    </row>
    <row r="10" spans="1:7">
      <c r="A10" s="5">
        <v>7</v>
      </c>
      <c r="B10" s="6" t="s">
        <v>48</v>
      </c>
      <c r="C10" s="5" t="s">
        <v>47</v>
      </c>
      <c r="D10" s="5" t="s">
        <v>41</v>
      </c>
      <c r="E10" s="19">
        <v>1</v>
      </c>
      <c r="F10" s="19"/>
      <c r="G10" s="19">
        <f t="shared" si="0"/>
        <v>1</v>
      </c>
    </row>
    <row r="11" spans="1:7">
      <c r="A11" s="5">
        <v>8</v>
      </c>
      <c r="B11" s="6" t="s">
        <v>49</v>
      </c>
      <c r="C11" s="5" t="s">
        <v>38</v>
      </c>
      <c r="D11" s="5" t="s">
        <v>41</v>
      </c>
      <c r="E11" s="19"/>
      <c r="F11" s="19"/>
      <c r="G11" s="19">
        <f t="shared" si="0"/>
        <v>0</v>
      </c>
    </row>
    <row r="12" spans="1:7">
      <c r="A12" s="5">
        <v>9</v>
      </c>
      <c r="B12" s="6" t="s">
        <v>50</v>
      </c>
      <c r="C12" s="5" t="s">
        <v>38</v>
      </c>
      <c r="D12" s="5" t="s">
        <v>39</v>
      </c>
      <c r="E12" s="19"/>
      <c r="F12" s="19"/>
      <c r="G12" s="19">
        <f t="shared" si="0"/>
        <v>0</v>
      </c>
    </row>
    <row r="13" spans="1:7">
      <c r="A13" s="5">
        <v>10</v>
      </c>
      <c r="B13" s="6" t="s">
        <v>51</v>
      </c>
      <c r="C13" s="5" t="s">
        <v>52</v>
      </c>
      <c r="D13" s="5" t="s">
        <v>39</v>
      </c>
      <c r="E13" s="19"/>
      <c r="F13" s="19"/>
      <c r="G13" s="19">
        <f t="shared" si="0"/>
        <v>0</v>
      </c>
    </row>
    <row r="14" spans="1:7">
      <c r="A14" s="5">
        <v>11</v>
      </c>
      <c r="B14" s="6" t="s">
        <v>53</v>
      </c>
      <c r="C14" s="5" t="s">
        <v>54</v>
      </c>
      <c r="D14" s="5" t="s">
        <v>41</v>
      </c>
      <c r="E14" s="19">
        <v>5</v>
      </c>
      <c r="F14" s="19"/>
      <c r="G14" s="19">
        <f t="shared" si="0"/>
        <v>5</v>
      </c>
    </row>
    <row r="15" spans="1:7">
      <c r="A15" s="5">
        <v>12</v>
      </c>
      <c r="B15" s="6" t="s">
        <v>55</v>
      </c>
      <c r="C15" s="5" t="s">
        <v>52</v>
      </c>
      <c r="D15" s="5" t="s">
        <v>41</v>
      </c>
      <c r="E15" s="19"/>
      <c r="F15" s="19"/>
      <c r="G15" s="19">
        <f t="shared" si="0"/>
        <v>0</v>
      </c>
    </row>
    <row r="17" spans="1:1">
      <c r="A17" s="10" t="s">
        <v>57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8B110-5D88-4B29-94BA-11A12AB1DD6B}">
  <dimension ref="A1:H17"/>
  <sheetViews>
    <sheetView zoomScale="80" zoomScaleNormal="80" workbookViewId="0">
      <selection activeCell="H24" sqref="H24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7" width="14.42578125" customWidth="1"/>
    <col min="8" max="8" width="16.5703125" customWidth="1"/>
  </cols>
  <sheetData>
    <row r="1" spans="1:8" ht="21">
      <c r="A1" s="30" t="s">
        <v>29</v>
      </c>
      <c r="B1" s="31"/>
      <c r="C1" s="31"/>
      <c r="D1" s="31"/>
      <c r="E1" s="31"/>
      <c r="F1" s="31"/>
      <c r="G1" s="31"/>
      <c r="H1" s="32"/>
    </row>
    <row r="2" spans="1:8" ht="15.6">
      <c r="A2" s="33" t="s">
        <v>1</v>
      </c>
      <c r="B2" s="42"/>
      <c r="C2" s="42"/>
      <c r="D2" s="42"/>
      <c r="E2" s="42"/>
      <c r="F2" s="42"/>
      <c r="G2" s="42"/>
      <c r="H2" s="43"/>
    </row>
    <row r="3" spans="1:8" ht="26.1">
      <c r="A3" s="14" t="s">
        <v>2</v>
      </c>
      <c r="B3" s="15" t="s">
        <v>3</v>
      </c>
      <c r="C3" s="15" t="s">
        <v>4</v>
      </c>
      <c r="D3" s="15" t="s">
        <v>5</v>
      </c>
      <c r="E3" s="1" t="s">
        <v>126</v>
      </c>
      <c r="F3" s="1" t="s">
        <v>127</v>
      </c>
      <c r="G3" s="1" t="s">
        <v>128</v>
      </c>
      <c r="H3" s="1" t="s">
        <v>56</v>
      </c>
    </row>
    <row r="4" spans="1:8">
      <c r="A4" s="5">
        <v>1</v>
      </c>
      <c r="B4" s="6" t="s">
        <v>37</v>
      </c>
      <c r="C4" s="5" t="s">
        <v>38</v>
      </c>
      <c r="D4" s="5" t="s">
        <v>39</v>
      </c>
      <c r="E4" s="9"/>
      <c r="F4" s="2"/>
      <c r="G4" s="2"/>
      <c r="H4" s="2"/>
    </row>
    <row r="5" spans="1:8">
      <c r="A5" s="5">
        <v>2</v>
      </c>
      <c r="B5" s="6" t="s">
        <v>40</v>
      </c>
      <c r="C5" s="5" t="s">
        <v>38</v>
      </c>
      <c r="D5" s="5" t="s">
        <v>41</v>
      </c>
      <c r="E5" s="9"/>
      <c r="F5" s="2"/>
      <c r="G5" s="2"/>
      <c r="H5" s="2"/>
    </row>
    <row r="6" spans="1:8">
      <c r="A6" s="5">
        <v>3</v>
      </c>
      <c r="B6" s="6" t="s">
        <v>42</v>
      </c>
      <c r="C6" s="5" t="s">
        <v>38</v>
      </c>
      <c r="D6" s="5" t="s">
        <v>39</v>
      </c>
      <c r="E6" s="9"/>
      <c r="F6" s="2"/>
      <c r="G6" s="2"/>
      <c r="H6" s="2"/>
    </row>
    <row r="7" spans="1:8">
      <c r="A7" s="5">
        <v>4</v>
      </c>
      <c r="B7" s="6" t="s">
        <v>43</v>
      </c>
      <c r="C7" s="5" t="s">
        <v>44</v>
      </c>
      <c r="D7" s="5" t="s">
        <v>39</v>
      </c>
      <c r="E7" s="9"/>
      <c r="F7" s="2"/>
      <c r="G7" s="2"/>
      <c r="H7" s="2"/>
    </row>
    <row r="8" spans="1:8">
      <c r="A8" s="5">
        <v>5</v>
      </c>
      <c r="B8" s="6" t="s">
        <v>45</v>
      </c>
      <c r="C8" s="5" t="s">
        <v>44</v>
      </c>
      <c r="D8" s="5" t="s">
        <v>39</v>
      </c>
      <c r="E8" s="9"/>
      <c r="F8" s="2"/>
      <c r="G8" s="2"/>
      <c r="H8" s="2"/>
    </row>
    <row r="9" spans="1:8">
      <c r="A9" s="5">
        <v>6</v>
      </c>
      <c r="B9" s="6" t="s">
        <v>46</v>
      </c>
      <c r="C9" s="5" t="s">
        <v>47</v>
      </c>
      <c r="D9" s="5" t="s">
        <v>39</v>
      </c>
      <c r="E9" s="9"/>
      <c r="F9" s="2"/>
      <c r="G9" s="2"/>
      <c r="H9" s="2"/>
    </row>
    <row r="10" spans="1:8">
      <c r="A10" s="5">
        <v>7</v>
      </c>
      <c r="B10" s="6" t="s">
        <v>48</v>
      </c>
      <c r="C10" s="5" t="s">
        <v>47</v>
      </c>
      <c r="D10" s="5" t="s">
        <v>41</v>
      </c>
      <c r="E10" s="9"/>
      <c r="F10" s="2"/>
      <c r="G10" s="2"/>
      <c r="H10" s="2"/>
    </row>
    <row r="11" spans="1:8">
      <c r="A11" s="5">
        <v>8</v>
      </c>
      <c r="B11" s="6" t="s">
        <v>49</v>
      </c>
      <c r="C11" s="5" t="s">
        <v>38</v>
      </c>
      <c r="D11" s="5" t="s">
        <v>41</v>
      </c>
      <c r="E11" s="9"/>
      <c r="F11" s="2"/>
      <c r="G11" s="2"/>
      <c r="H11" s="2"/>
    </row>
    <row r="12" spans="1:8">
      <c r="A12" s="5">
        <v>9</v>
      </c>
      <c r="B12" s="6" t="s">
        <v>50</v>
      </c>
      <c r="C12" s="5" t="s">
        <v>38</v>
      </c>
      <c r="D12" s="5" t="s">
        <v>39</v>
      </c>
      <c r="E12" s="9"/>
      <c r="F12" s="2"/>
      <c r="G12" s="2"/>
      <c r="H12" s="2"/>
    </row>
    <row r="13" spans="1:8">
      <c r="A13" s="5">
        <v>10</v>
      </c>
      <c r="B13" s="6" t="s">
        <v>51</v>
      </c>
      <c r="C13" s="5" t="s">
        <v>52</v>
      </c>
      <c r="D13" s="5" t="s">
        <v>39</v>
      </c>
      <c r="E13" s="9"/>
      <c r="F13" s="2"/>
      <c r="G13" s="2"/>
      <c r="H13" s="2"/>
    </row>
    <row r="14" spans="1:8">
      <c r="A14" s="5">
        <v>11</v>
      </c>
      <c r="B14" s="6" t="s">
        <v>53</v>
      </c>
      <c r="C14" s="5" t="s">
        <v>54</v>
      </c>
      <c r="D14" s="5" t="s">
        <v>41</v>
      </c>
      <c r="E14" s="2"/>
      <c r="F14" s="2"/>
      <c r="G14" s="2"/>
      <c r="H14" s="2"/>
    </row>
    <row r="15" spans="1:8">
      <c r="A15" s="5">
        <v>12</v>
      </c>
      <c r="B15" s="6" t="s">
        <v>55</v>
      </c>
      <c r="C15" s="5" t="s">
        <v>52</v>
      </c>
      <c r="D15" s="5" t="s">
        <v>41</v>
      </c>
      <c r="E15" s="2"/>
      <c r="F15" s="2"/>
      <c r="G15" s="2"/>
      <c r="H15" s="2"/>
    </row>
    <row r="17" spans="1:1">
      <c r="A17" s="10" t="s">
        <v>57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77981-226F-4582-84BE-4ECD6AC0D002}">
  <dimension ref="A1:J17"/>
  <sheetViews>
    <sheetView zoomScale="80" zoomScaleNormal="80" workbookViewId="0">
      <selection activeCell="I25" sqref="I25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9" width="14.42578125" customWidth="1"/>
    <col min="10" max="10" width="16.5703125" customWidth="1"/>
  </cols>
  <sheetData>
    <row r="1" spans="1:10" ht="21">
      <c r="A1" s="30" t="s">
        <v>30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15.6">
      <c r="A2" s="33" t="s">
        <v>1</v>
      </c>
      <c r="B2" s="42"/>
      <c r="C2" s="42"/>
      <c r="D2" s="42"/>
      <c r="E2" s="42"/>
      <c r="F2" s="42"/>
      <c r="G2" s="42"/>
      <c r="H2" s="42"/>
      <c r="I2" s="42"/>
      <c r="J2" s="43"/>
    </row>
    <row r="3" spans="1:10" ht="26.1">
      <c r="A3" s="14" t="s">
        <v>2</v>
      </c>
      <c r="B3" s="15" t="s">
        <v>3</v>
      </c>
      <c r="C3" s="15" t="s">
        <v>4</v>
      </c>
      <c r="D3" s="15" t="s">
        <v>5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56</v>
      </c>
    </row>
    <row r="4" spans="1:10">
      <c r="A4" s="5">
        <v>1</v>
      </c>
      <c r="B4" s="6" t="s">
        <v>37</v>
      </c>
      <c r="C4" s="5" t="s">
        <v>38</v>
      </c>
      <c r="D4" s="5" t="s">
        <v>39</v>
      </c>
      <c r="E4" s="9">
        <v>12</v>
      </c>
      <c r="F4" s="9">
        <v>6</v>
      </c>
      <c r="G4" s="11">
        <v>4</v>
      </c>
      <c r="H4" s="9">
        <v>4</v>
      </c>
      <c r="I4" s="9">
        <v>4</v>
      </c>
      <c r="J4" s="2">
        <f>SUM(E4:I4)</f>
        <v>30</v>
      </c>
    </row>
    <row r="5" spans="1:10">
      <c r="A5" s="5">
        <v>2</v>
      </c>
      <c r="B5" s="6" t="s">
        <v>40</v>
      </c>
      <c r="C5" s="5" t="s">
        <v>38</v>
      </c>
      <c r="D5" s="5" t="s">
        <v>41</v>
      </c>
      <c r="E5" s="9"/>
      <c r="F5" s="2"/>
      <c r="G5" s="2"/>
      <c r="H5" s="2"/>
      <c r="I5" s="2"/>
      <c r="J5" s="2"/>
    </row>
    <row r="6" spans="1:10">
      <c r="A6" s="5">
        <v>3</v>
      </c>
      <c r="B6" s="6" t="s">
        <v>42</v>
      </c>
      <c r="C6" s="5" t="s">
        <v>38</v>
      </c>
      <c r="D6" s="5" t="s">
        <v>39</v>
      </c>
      <c r="E6" s="9"/>
      <c r="F6" s="2"/>
      <c r="G6" s="2"/>
      <c r="H6" s="2"/>
      <c r="I6" s="2"/>
      <c r="J6" s="2"/>
    </row>
    <row r="7" spans="1:10">
      <c r="A7" s="5">
        <v>4</v>
      </c>
      <c r="B7" s="6" t="s">
        <v>43</v>
      </c>
      <c r="C7" s="5" t="s">
        <v>44</v>
      </c>
      <c r="D7" s="5" t="s">
        <v>39</v>
      </c>
      <c r="E7" s="9">
        <v>2</v>
      </c>
      <c r="F7" s="2">
        <v>1</v>
      </c>
      <c r="G7" s="2">
        <v>1</v>
      </c>
      <c r="H7" s="2">
        <v>1</v>
      </c>
      <c r="I7" s="2">
        <v>1</v>
      </c>
      <c r="J7" s="2">
        <f>SUM(E7:I7)</f>
        <v>6</v>
      </c>
    </row>
    <row r="8" spans="1:10">
      <c r="A8" s="5">
        <v>5</v>
      </c>
      <c r="B8" s="6" t="s">
        <v>45</v>
      </c>
      <c r="C8" s="5" t="s">
        <v>44</v>
      </c>
      <c r="D8" s="5" t="s">
        <v>39</v>
      </c>
      <c r="E8" s="9">
        <v>2</v>
      </c>
      <c r="F8" s="2">
        <v>1</v>
      </c>
      <c r="G8" s="2">
        <v>1</v>
      </c>
      <c r="H8" s="2">
        <v>1</v>
      </c>
      <c r="I8" s="2">
        <v>1</v>
      </c>
      <c r="J8" s="2">
        <f>SUM(E8:I8)</f>
        <v>6</v>
      </c>
    </row>
    <row r="9" spans="1:10">
      <c r="A9" s="5">
        <v>6</v>
      </c>
      <c r="B9" s="6" t="s">
        <v>46</v>
      </c>
      <c r="C9" s="5" t="s">
        <v>47</v>
      </c>
      <c r="D9" s="5" t="s">
        <v>39</v>
      </c>
      <c r="E9" s="9"/>
      <c r="F9" s="2"/>
      <c r="G9" s="2"/>
      <c r="H9" s="2"/>
      <c r="I9" s="2"/>
      <c r="J9" s="2"/>
    </row>
    <row r="10" spans="1:10">
      <c r="A10" s="5">
        <v>7</v>
      </c>
      <c r="B10" s="6" t="s">
        <v>48</v>
      </c>
      <c r="C10" s="5" t="s">
        <v>47</v>
      </c>
      <c r="D10" s="5" t="s">
        <v>41</v>
      </c>
      <c r="E10" s="9"/>
      <c r="F10" s="2"/>
      <c r="G10" s="2"/>
      <c r="H10" s="2"/>
      <c r="I10" s="2"/>
      <c r="J10" s="2"/>
    </row>
    <row r="11" spans="1:10">
      <c r="A11" s="5">
        <v>8</v>
      </c>
      <c r="B11" s="6" t="s">
        <v>49</v>
      </c>
      <c r="C11" s="5" t="s">
        <v>38</v>
      </c>
      <c r="D11" s="5" t="s">
        <v>41</v>
      </c>
      <c r="E11" s="9"/>
      <c r="F11" s="2"/>
      <c r="G11" s="2"/>
      <c r="H11" s="2"/>
      <c r="I11" s="2"/>
      <c r="J11" s="2"/>
    </row>
    <row r="12" spans="1:10">
      <c r="A12" s="5">
        <v>9</v>
      </c>
      <c r="B12" s="6" t="s">
        <v>50</v>
      </c>
      <c r="C12" s="5" t="s">
        <v>38</v>
      </c>
      <c r="D12" s="5" t="s">
        <v>39</v>
      </c>
      <c r="E12" s="9"/>
      <c r="F12" s="2"/>
      <c r="G12" s="2"/>
      <c r="H12" s="2"/>
      <c r="I12" s="2"/>
      <c r="J12" s="2"/>
    </row>
    <row r="13" spans="1:10">
      <c r="A13" s="5">
        <v>10</v>
      </c>
      <c r="B13" s="6" t="s">
        <v>51</v>
      </c>
      <c r="C13" s="5" t="s">
        <v>52</v>
      </c>
      <c r="D13" s="5" t="s">
        <v>39</v>
      </c>
      <c r="E13" s="9"/>
      <c r="F13" s="2"/>
      <c r="G13" s="2"/>
      <c r="H13" s="2"/>
      <c r="I13" s="2"/>
      <c r="J13" s="2"/>
    </row>
    <row r="14" spans="1:10">
      <c r="A14" s="5">
        <v>11</v>
      </c>
      <c r="B14" s="6" t="s">
        <v>53</v>
      </c>
      <c r="C14" s="5" t="s">
        <v>54</v>
      </c>
      <c r="D14" s="5" t="s">
        <v>41</v>
      </c>
      <c r="E14" s="2"/>
      <c r="F14" s="2"/>
      <c r="G14" s="2"/>
      <c r="H14" s="2"/>
      <c r="I14" s="2"/>
      <c r="J14" s="2"/>
    </row>
    <row r="15" spans="1:10">
      <c r="A15" s="5">
        <v>12</v>
      </c>
      <c r="B15" s="6" t="s">
        <v>55</v>
      </c>
      <c r="C15" s="5" t="s">
        <v>52</v>
      </c>
      <c r="D15" s="5" t="s">
        <v>41</v>
      </c>
      <c r="E15" s="2"/>
      <c r="F15" s="2"/>
      <c r="G15" s="2"/>
      <c r="H15" s="2"/>
      <c r="I15" s="2"/>
      <c r="J15" s="2"/>
    </row>
    <row r="17" spans="1:10">
      <c r="A17" s="10" t="s">
        <v>57</v>
      </c>
      <c r="J17" s="17"/>
    </row>
  </sheetData>
  <mergeCells count="2">
    <mergeCell ref="A1:J1"/>
    <mergeCell ref="A2:J2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8A347-4D0F-4DCB-A6CE-14A851C0B8F4}">
  <dimension ref="A1:G17"/>
  <sheetViews>
    <sheetView zoomScale="80" zoomScaleNormal="80" workbookViewId="0">
      <selection activeCell="G21" sqref="G21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6" width="14.42578125" customWidth="1"/>
    <col min="7" max="7" width="16.5703125" customWidth="1"/>
  </cols>
  <sheetData>
    <row r="1" spans="1:7" ht="21">
      <c r="A1" s="30" t="s">
        <v>31</v>
      </c>
      <c r="B1" s="31"/>
      <c r="C1" s="31"/>
      <c r="D1" s="31"/>
      <c r="E1" s="31"/>
      <c r="F1" s="31"/>
      <c r="G1" s="32"/>
    </row>
    <row r="2" spans="1:7" ht="15.6">
      <c r="A2" s="33" t="s">
        <v>1</v>
      </c>
      <c r="B2" s="42"/>
      <c r="C2" s="42"/>
      <c r="D2" s="42"/>
      <c r="E2" s="42"/>
      <c r="F2" s="42"/>
      <c r="G2" s="43"/>
    </row>
    <row r="3" spans="1:7" ht="26.1">
      <c r="A3" s="14" t="s">
        <v>2</v>
      </c>
      <c r="B3" s="15" t="s">
        <v>3</v>
      </c>
      <c r="C3" s="15" t="s">
        <v>4</v>
      </c>
      <c r="D3" s="15" t="s">
        <v>5</v>
      </c>
      <c r="E3" s="16" t="s">
        <v>120</v>
      </c>
      <c r="F3" s="16" t="s">
        <v>134</v>
      </c>
      <c r="G3" s="16" t="s">
        <v>56</v>
      </c>
    </row>
    <row r="4" spans="1:7">
      <c r="A4" s="5">
        <v>1</v>
      </c>
      <c r="B4" s="6" t="s">
        <v>37</v>
      </c>
      <c r="C4" s="5" t="s">
        <v>38</v>
      </c>
      <c r="D4" s="5" t="s">
        <v>39</v>
      </c>
      <c r="E4" s="2">
        <v>90</v>
      </c>
      <c r="F4" s="2">
        <v>90</v>
      </c>
      <c r="G4" s="2">
        <f>F4+E4</f>
        <v>180</v>
      </c>
    </row>
    <row r="5" spans="1:7">
      <c r="A5" s="5">
        <v>2</v>
      </c>
      <c r="B5" s="6" t="s">
        <v>40</v>
      </c>
      <c r="C5" s="5" t="s">
        <v>38</v>
      </c>
      <c r="D5" s="5" t="s">
        <v>41</v>
      </c>
      <c r="E5" s="2">
        <v>4</v>
      </c>
      <c r="F5" s="2">
        <v>4</v>
      </c>
      <c r="G5" s="2">
        <f t="shared" ref="G5:G15" si="0">F5+E5</f>
        <v>8</v>
      </c>
    </row>
    <row r="6" spans="1:7">
      <c r="A6" s="5">
        <v>3</v>
      </c>
      <c r="B6" s="6" t="s">
        <v>42</v>
      </c>
      <c r="C6" s="5" t="s">
        <v>38</v>
      </c>
      <c r="D6" s="5" t="s">
        <v>39</v>
      </c>
      <c r="E6" s="2">
        <v>4</v>
      </c>
      <c r="F6" s="2">
        <v>4</v>
      </c>
      <c r="G6" s="2">
        <f t="shared" si="0"/>
        <v>8</v>
      </c>
    </row>
    <row r="7" spans="1:7">
      <c r="A7" s="5">
        <v>4</v>
      </c>
      <c r="B7" s="6" t="s">
        <v>43</v>
      </c>
      <c r="C7" s="5" t="s">
        <v>44</v>
      </c>
      <c r="D7" s="5" t="s">
        <v>39</v>
      </c>
      <c r="E7" s="2">
        <v>6</v>
      </c>
      <c r="F7" s="2">
        <v>6</v>
      </c>
      <c r="G7" s="2">
        <f t="shared" si="0"/>
        <v>12</v>
      </c>
    </row>
    <row r="8" spans="1:7">
      <c r="A8" s="5">
        <v>5</v>
      </c>
      <c r="B8" s="6" t="s">
        <v>45</v>
      </c>
      <c r="C8" s="5" t="s">
        <v>44</v>
      </c>
      <c r="D8" s="5" t="s">
        <v>39</v>
      </c>
      <c r="E8" s="2">
        <v>4</v>
      </c>
      <c r="F8" s="2">
        <v>4</v>
      </c>
      <c r="G8" s="2">
        <f t="shared" si="0"/>
        <v>8</v>
      </c>
    </row>
    <row r="9" spans="1:7">
      <c r="A9" s="5">
        <v>6</v>
      </c>
      <c r="B9" s="6" t="s">
        <v>46</v>
      </c>
      <c r="C9" s="5" t="s">
        <v>47</v>
      </c>
      <c r="D9" s="5" t="s">
        <v>39</v>
      </c>
      <c r="E9" s="2">
        <v>3</v>
      </c>
      <c r="F9" s="2">
        <v>3</v>
      </c>
      <c r="G9" s="2">
        <f t="shared" si="0"/>
        <v>6</v>
      </c>
    </row>
    <row r="10" spans="1:7">
      <c r="A10" s="5">
        <v>7</v>
      </c>
      <c r="B10" s="6" t="s">
        <v>48</v>
      </c>
      <c r="C10" s="5" t="s">
        <v>47</v>
      </c>
      <c r="D10" s="5" t="s">
        <v>41</v>
      </c>
      <c r="E10" s="2">
        <v>3</v>
      </c>
      <c r="F10" s="2">
        <v>3</v>
      </c>
      <c r="G10" s="2">
        <f t="shared" si="0"/>
        <v>6</v>
      </c>
    </row>
    <row r="11" spans="1:7">
      <c r="A11" s="5">
        <v>8</v>
      </c>
      <c r="B11" s="6" t="s">
        <v>49</v>
      </c>
      <c r="C11" s="5" t="s">
        <v>38</v>
      </c>
      <c r="D11" s="5" t="s">
        <v>41</v>
      </c>
      <c r="E11" s="2">
        <v>2</v>
      </c>
      <c r="F11" s="2">
        <v>2</v>
      </c>
      <c r="G11" s="2">
        <f t="shared" si="0"/>
        <v>4</v>
      </c>
    </row>
    <row r="12" spans="1:7">
      <c r="A12" s="5">
        <v>9</v>
      </c>
      <c r="B12" s="6" t="s">
        <v>50</v>
      </c>
      <c r="C12" s="5" t="s">
        <v>38</v>
      </c>
      <c r="D12" s="5" t="s">
        <v>39</v>
      </c>
      <c r="E12" s="2">
        <v>1</v>
      </c>
      <c r="F12" s="2">
        <v>1</v>
      </c>
      <c r="G12" s="2">
        <f t="shared" si="0"/>
        <v>2</v>
      </c>
    </row>
    <row r="13" spans="1:7">
      <c r="A13" s="5">
        <v>10</v>
      </c>
      <c r="B13" s="6" t="s">
        <v>51</v>
      </c>
      <c r="C13" s="5" t="s">
        <v>52</v>
      </c>
      <c r="D13" s="5" t="s">
        <v>39</v>
      </c>
      <c r="E13" s="2">
        <v>2</v>
      </c>
      <c r="F13" s="2">
        <v>2</v>
      </c>
      <c r="G13" s="2">
        <f t="shared" si="0"/>
        <v>4</v>
      </c>
    </row>
    <row r="14" spans="1:7">
      <c r="A14" s="5">
        <v>11</v>
      </c>
      <c r="B14" s="6" t="s">
        <v>53</v>
      </c>
      <c r="C14" s="5" t="s">
        <v>54</v>
      </c>
      <c r="D14" s="5" t="s">
        <v>41</v>
      </c>
      <c r="E14" s="2">
        <v>5</v>
      </c>
      <c r="F14" s="2">
        <v>5</v>
      </c>
      <c r="G14" s="2">
        <f t="shared" si="0"/>
        <v>10</v>
      </c>
    </row>
    <row r="15" spans="1:7">
      <c r="A15" s="5">
        <v>12</v>
      </c>
      <c r="B15" s="6" t="s">
        <v>55</v>
      </c>
      <c r="C15" s="5" t="s">
        <v>52</v>
      </c>
      <c r="D15" s="5" t="s">
        <v>41</v>
      </c>
      <c r="E15" s="2">
        <v>3</v>
      </c>
      <c r="F15" s="2">
        <v>3</v>
      </c>
      <c r="G15" s="2">
        <f t="shared" si="0"/>
        <v>6</v>
      </c>
    </row>
    <row r="17" spans="1:1">
      <c r="A17" s="10" t="s">
        <v>57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0B5F5-1EC4-4330-B269-D6B55B4C8FAB}">
  <dimension ref="A1:K18"/>
  <sheetViews>
    <sheetView zoomScale="80" zoomScaleNormal="80" workbookViewId="0">
      <selection activeCell="H25" sqref="H25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10" width="14.42578125" customWidth="1"/>
    <col min="11" max="11" width="16.5703125" customWidth="1"/>
  </cols>
  <sheetData>
    <row r="1" spans="1:11" ht="21">
      <c r="A1" s="30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ht="15.6">
      <c r="A2" s="33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ht="26.1">
      <c r="A3" s="14" t="s">
        <v>2</v>
      </c>
      <c r="B3" s="15" t="s">
        <v>3</v>
      </c>
      <c r="C3" s="15" t="s">
        <v>4</v>
      </c>
      <c r="D3" s="15" t="s">
        <v>5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56</v>
      </c>
    </row>
    <row r="4" spans="1:11">
      <c r="A4" s="5">
        <v>1</v>
      </c>
      <c r="B4" s="6" t="s">
        <v>37</v>
      </c>
      <c r="C4" s="5" t="s">
        <v>38</v>
      </c>
      <c r="D4" s="5" t="s">
        <v>39</v>
      </c>
      <c r="E4" s="2"/>
      <c r="F4" s="2"/>
      <c r="G4" s="2">
        <v>3</v>
      </c>
      <c r="H4" s="2"/>
      <c r="I4" s="2"/>
      <c r="J4" s="2">
        <v>3</v>
      </c>
      <c r="K4" s="2">
        <f>SUM(E4:J4)</f>
        <v>6</v>
      </c>
    </row>
    <row r="5" spans="1:11">
      <c r="A5" s="5">
        <v>2</v>
      </c>
      <c r="B5" s="6" t="s">
        <v>40</v>
      </c>
      <c r="C5" s="5" t="s">
        <v>38</v>
      </c>
      <c r="D5" s="5" t="s">
        <v>41</v>
      </c>
      <c r="E5" s="2"/>
      <c r="F5" s="2"/>
      <c r="G5" s="2"/>
      <c r="H5" s="2"/>
      <c r="I5" s="2"/>
      <c r="J5" s="2">
        <v>1</v>
      </c>
      <c r="K5" s="2">
        <f t="shared" ref="K5:K15" si="0">SUM(E5:J5)</f>
        <v>1</v>
      </c>
    </row>
    <row r="6" spans="1:11">
      <c r="A6" s="5">
        <v>3</v>
      </c>
      <c r="B6" s="6" t="s">
        <v>42</v>
      </c>
      <c r="C6" s="5" t="s">
        <v>38</v>
      </c>
      <c r="D6" s="5" t="s">
        <v>39</v>
      </c>
      <c r="E6" s="2"/>
      <c r="F6" s="2"/>
      <c r="G6" s="2">
        <v>2</v>
      </c>
      <c r="H6" s="2"/>
      <c r="I6" s="2"/>
      <c r="J6" s="2"/>
      <c r="K6" s="2">
        <f t="shared" si="0"/>
        <v>2</v>
      </c>
    </row>
    <row r="7" spans="1:11">
      <c r="A7" s="5">
        <v>4</v>
      </c>
      <c r="B7" s="6" t="s">
        <v>43</v>
      </c>
      <c r="C7" s="5" t="s">
        <v>44</v>
      </c>
      <c r="D7" s="5" t="s">
        <v>39</v>
      </c>
      <c r="E7" s="2"/>
      <c r="F7" s="2"/>
      <c r="G7" s="2">
        <v>3</v>
      </c>
      <c r="H7" s="2"/>
      <c r="I7" s="2"/>
      <c r="J7" s="2">
        <v>1</v>
      </c>
      <c r="K7" s="2">
        <f t="shared" si="0"/>
        <v>4</v>
      </c>
    </row>
    <row r="8" spans="1:11">
      <c r="A8" s="5">
        <v>5</v>
      </c>
      <c r="B8" s="6" t="s">
        <v>45</v>
      </c>
      <c r="C8" s="5" t="s">
        <v>44</v>
      </c>
      <c r="D8" s="5" t="s">
        <v>39</v>
      </c>
      <c r="E8" s="2"/>
      <c r="F8" s="2"/>
      <c r="G8" s="2">
        <v>1</v>
      </c>
      <c r="H8" s="2"/>
      <c r="I8" s="2"/>
      <c r="J8" s="2"/>
      <c r="K8" s="2">
        <f t="shared" si="0"/>
        <v>1</v>
      </c>
    </row>
    <row r="9" spans="1:11">
      <c r="A9" s="5">
        <v>6</v>
      </c>
      <c r="B9" s="6" t="s">
        <v>46</v>
      </c>
      <c r="C9" s="5" t="s">
        <v>47</v>
      </c>
      <c r="D9" s="5" t="s">
        <v>39</v>
      </c>
      <c r="E9" s="2"/>
      <c r="F9" s="2"/>
      <c r="G9" s="2"/>
      <c r="H9" s="2"/>
      <c r="I9" s="2"/>
      <c r="J9" s="2">
        <v>1</v>
      </c>
      <c r="K9" s="2">
        <f t="shared" si="0"/>
        <v>1</v>
      </c>
    </row>
    <row r="10" spans="1:11">
      <c r="A10" s="5">
        <v>7</v>
      </c>
      <c r="B10" s="6" t="s">
        <v>48</v>
      </c>
      <c r="C10" s="5" t="s">
        <v>47</v>
      </c>
      <c r="D10" s="5" t="s">
        <v>41</v>
      </c>
      <c r="E10" s="2"/>
      <c r="F10" s="2"/>
      <c r="G10" s="2"/>
      <c r="H10" s="2"/>
      <c r="I10" s="2"/>
      <c r="J10" s="2"/>
      <c r="K10" s="2">
        <f t="shared" si="0"/>
        <v>0</v>
      </c>
    </row>
    <row r="11" spans="1:11">
      <c r="A11" s="5">
        <v>8</v>
      </c>
      <c r="B11" s="6" t="s">
        <v>49</v>
      </c>
      <c r="C11" s="5" t="s">
        <v>38</v>
      </c>
      <c r="D11" s="5" t="s">
        <v>41</v>
      </c>
      <c r="E11" s="2"/>
      <c r="F11" s="2"/>
      <c r="G11" s="2">
        <v>1</v>
      </c>
      <c r="H11" s="2"/>
      <c r="I11" s="2"/>
      <c r="J11" s="2">
        <v>1</v>
      </c>
      <c r="K11" s="2">
        <f t="shared" si="0"/>
        <v>2</v>
      </c>
    </row>
    <row r="12" spans="1:11">
      <c r="A12" s="5">
        <v>9</v>
      </c>
      <c r="B12" s="6" t="s">
        <v>50</v>
      </c>
      <c r="C12" s="5" t="s">
        <v>38</v>
      </c>
      <c r="D12" s="5" t="s">
        <v>39</v>
      </c>
      <c r="E12" s="2"/>
      <c r="F12" s="2"/>
      <c r="G12" s="9"/>
      <c r="H12" s="2"/>
      <c r="I12" s="2"/>
      <c r="J12" s="9"/>
      <c r="K12" s="2">
        <f t="shared" si="0"/>
        <v>0</v>
      </c>
    </row>
    <row r="13" spans="1:11">
      <c r="A13" s="5">
        <v>10</v>
      </c>
      <c r="B13" s="6" t="s">
        <v>51</v>
      </c>
      <c r="C13" s="5" t="s">
        <v>52</v>
      </c>
      <c r="D13" s="5" t="s">
        <v>39</v>
      </c>
      <c r="E13" s="2"/>
      <c r="F13" s="2"/>
      <c r="G13" s="9"/>
      <c r="H13" s="2"/>
      <c r="I13" s="2"/>
      <c r="J13" s="9"/>
      <c r="K13" s="2">
        <f t="shared" si="0"/>
        <v>0</v>
      </c>
    </row>
    <row r="14" spans="1:11">
      <c r="A14" s="5">
        <v>11</v>
      </c>
      <c r="B14" s="6" t="s">
        <v>53</v>
      </c>
      <c r="C14" s="5" t="s">
        <v>54</v>
      </c>
      <c r="D14" s="5" t="s">
        <v>41</v>
      </c>
      <c r="E14" s="2"/>
      <c r="F14" s="2"/>
      <c r="G14" s="2"/>
      <c r="H14" s="2"/>
      <c r="I14" s="2"/>
      <c r="J14" s="2">
        <v>1</v>
      </c>
      <c r="K14" s="2">
        <f t="shared" si="0"/>
        <v>1</v>
      </c>
    </row>
    <row r="15" spans="1:11">
      <c r="A15" s="5">
        <v>12</v>
      </c>
      <c r="B15" s="6" t="s">
        <v>55</v>
      </c>
      <c r="C15" s="5" t="s">
        <v>52</v>
      </c>
      <c r="D15" s="5" t="s">
        <v>41</v>
      </c>
      <c r="E15" s="2"/>
      <c r="F15" s="2"/>
      <c r="G15" s="2"/>
      <c r="H15" s="2"/>
      <c r="I15" s="2"/>
      <c r="J15" s="2">
        <v>1</v>
      </c>
      <c r="K15" s="2">
        <f t="shared" si="0"/>
        <v>1</v>
      </c>
    </row>
    <row r="17" spans="1:11">
      <c r="A17" s="10" t="s">
        <v>57</v>
      </c>
    </row>
    <row r="18" spans="1:11">
      <c r="E18" s="17"/>
      <c r="F18" s="17"/>
      <c r="G18" s="17"/>
      <c r="H18" s="17"/>
      <c r="I18" s="17"/>
      <c r="J18" s="17"/>
      <c r="K18" s="17"/>
    </row>
  </sheetData>
  <mergeCells count="2">
    <mergeCell ref="A1:K1"/>
    <mergeCell ref="A2:K2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6F8FF-1409-489A-8699-D0CFA0C66B5B}">
  <dimension ref="A1:G19"/>
  <sheetViews>
    <sheetView zoomScale="80" zoomScaleNormal="80" workbookViewId="0">
      <selection activeCell="K19" sqref="K19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6" width="14.42578125" customWidth="1"/>
    <col min="7" max="7" width="16.5703125" customWidth="1"/>
  </cols>
  <sheetData>
    <row r="1" spans="1:7" ht="21">
      <c r="A1" s="30" t="s">
        <v>33</v>
      </c>
      <c r="B1" s="31"/>
      <c r="C1" s="31"/>
      <c r="D1" s="31"/>
      <c r="E1" s="31"/>
      <c r="F1" s="31"/>
      <c r="G1" s="32"/>
    </row>
    <row r="2" spans="1:7" ht="15.6">
      <c r="A2" s="33" t="s">
        <v>1</v>
      </c>
      <c r="B2" s="42"/>
      <c r="C2" s="42"/>
      <c r="D2" s="42"/>
      <c r="E2" s="42"/>
      <c r="F2" s="42"/>
      <c r="G2" s="43"/>
    </row>
    <row r="3" spans="1:7" ht="26.1">
      <c r="A3" s="14" t="s">
        <v>2</v>
      </c>
      <c r="B3" s="25" t="s">
        <v>3</v>
      </c>
      <c r="C3" s="25" t="s">
        <v>4</v>
      </c>
      <c r="D3" s="25" t="s">
        <v>5</v>
      </c>
      <c r="E3" s="1" t="s">
        <v>33</v>
      </c>
      <c r="F3" s="1" t="s">
        <v>141</v>
      </c>
      <c r="G3" s="1" t="s">
        <v>56</v>
      </c>
    </row>
    <row r="4" spans="1:7">
      <c r="A4" s="5">
        <v>1</v>
      </c>
      <c r="B4" s="6" t="s">
        <v>37</v>
      </c>
      <c r="C4" s="5" t="s">
        <v>38</v>
      </c>
      <c r="D4" s="5" t="s">
        <v>39</v>
      </c>
      <c r="E4" s="2">
        <v>15</v>
      </c>
      <c r="F4" s="2"/>
      <c r="G4" s="2">
        <f>SUM(E4:F4)</f>
        <v>15</v>
      </c>
    </row>
    <row r="5" spans="1:7">
      <c r="A5" s="5">
        <v>2</v>
      </c>
      <c r="B5" s="6" t="s">
        <v>40</v>
      </c>
      <c r="C5" s="5" t="s">
        <v>38</v>
      </c>
      <c r="D5" s="5" t="s">
        <v>41</v>
      </c>
      <c r="E5" s="2">
        <v>2</v>
      </c>
      <c r="F5" s="2"/>
      <c r="G5" s="2">
        <f t="shared" ref="G5:G11" si="0">SUM(E5:F5)</f>
        <v>2</v>
      </c>
    </row>
    <row r="6" spans="1:7">
      <c r="A6" s="5">
        <v>3</v>
      </c>
      <c r="B6" s="6" t="s">
        <v>42</v>
      </c>
      <c r="C6" s="5" t="s">
        <v>38</v>
      </c>
      <c r="D6" s="5" t="s">
        <v>39</v>
      </c>
      <c r="E6" s="2">
        <v>0</v>
      </c>
      <c r="F6" s="2"/>
      <c r="G6" s="2">
        <f t="shared" si="0"/>
        <v>0</v>
      </c>
    </row>
    <row r="7" spans="1:7">
      <c r="A7" s="5">
        <v>4</v>
      </c>
      <c r="B7" s="6" t="s">
        <v>43</v>
      </c>
      <c r="C7" s="5" t="s">
        <v>44</v>
      </c>
      <c r="D7" s="5" t="s">
        <v>39</v>
      </c>
      <c r="E7" s="2">
        <v>0</v>
      </c>
      <c r="F7" s="2"/>
      <c r="G7" s="2">
        <f t="shared" si="0"/>
        <v>0</v>
      </c>
    </row>
    <row r="8" spans="1:7">
      <c r="A8" s="5">
        <v>5</v>
      </c>
      <c r="B8" s="6" t="s">
        <v>45</v>
      </c>
      <c r="C8" s="5" t="s">
        <v>44</v>
      </c>
      <c r="D8" s="5" t="s">
        <v>39</v>
      </c>
      <c r="E8" s="2">
        <v>7</v>
      </c>
      <c r="F8" s="2"/>
      <c r="G8" s="2">
        <f t="shared" si="0"/>
        <v>7</v>
      </c>
    </row>
    <row r="9" spans="1:7">
      <c r="A9" s="5">
        <v>6</v>
      </c>
      <c r="B9" s="6" t="s">
        <v>46</v>
      </c>
      <c r="C9" s="5" t="s">
        <v>47</v>
      </c>
      <c r="D9" s="5" t="s">
        <v>39</v>
      </c>
      <c r="E9" s="2">
        <v>4</v>
      </c>
      <c r="F9" s="2"/>
      <c r="G9" s="2">
        <f t="shared" si="0"/>
        <v>4</v>
      </c>
    </row>
    <row r="10" spans="1:7">
      <c r="A10" s="5">
        <v>7</v>
      </c>
      <c r="B10" s="6" t="s">
        <v>48</v>
      </c>
      <c r="C10" s="5" t="s">
        <v>47</v>
      </c>
      <c r="D10" s="5" t="s">
        <v>41</v>
      </c>
      <c r="E10" s="2">
        <v>2</v>
      </c>
      <c r="F10" s="2"/>
      <c r="G10" s="2">
        <f t="shared" si="0"/>
        <v>2</v>
      </c>
    </row>
    <row r="11" spans="1:7">
      <c r="A11" s="5">
        <v>8</v>
      </c>
      <c r="B11" s="6" t="s">
        <v>49</v>
      </c>
      <c r="C11" s="5" t="s">
        <v>38</v>
      </c>
      <c r="D11" s="5" t="s">
        <v>41</v>
      </c>
      <c r="E11" s="2">
        <v>1</v>
      </c>
      <c r="F11" s="2"/>
      <c r="G11" s="2">
        <f t="shared" si="0"/>
        <v>1</v>
      </c>
    </row>
    <row r="12" spans="1:7">
      <c r="A12" s="5">
        <v>9</v>
      </c>
      <c r="B12" s="6" t="s">
        <v>50</v>
      </c>
      <c r="C12" s="5" t="s">
        <v>38</v>
      </c>
      <c r="D12" s="5" t="s">
        <v>39</v>
      </c>
      <c r="E12" s="9"/>
      <c r="F12" s="2"/>
      <c r="G12" s="2"/>
    </row>
    <row r="13" spans="1:7">
      <c r="A13" s="5">
        <v>10</v>
      </c>
      <c r="B13" s="6" t="s">
        <v>51</v>
      </c>
      <c r="C13" s="5" t="s">
        <v>52</v>
      </c>
      <c r="D13" s="5" t="s">
        <v>39</v>
      </c>
      <c r="E13" s="9"/>
      <c r="F13" s="2"/>
      <c r="G13" s="2"/>
    </row>
    <row r="14" spans="1:7">
      <c r="A14" s="5">
        <v>11</v>
      </c>
      <c r="B14" s="6" t="s">
        <v>53</v>
      </c>
      <c r="C14" s="5" t="s">
        <v>54</v>
      </c>
      <c r="D14" s="5" t="s">
        <v>41</v>
      </c>
      <c r="E14" s="2">
        <v>4</v>
      </c>
      <c r="F14" s="2"/>
      <c r="G14" s="2">
        <v>4</v>
      </c>
    </row>
    <row r="15" spans="1:7">
      <c r="A15" s="5">
        <v>12</v>
      </c>
      <c r="B15" s="6" t="s">
        <v>55</v>
      </c>
      <c r="C15" s="5" t="s">
        <v>52</v>
      </c>
      <c r="D15" s="5" t="s">
        <v>41</v>
      </c>
      <c r="E15" s="2"/>
      <c r="F15" s="2"/>
      <c r="G15" s="2"/>
    </row>
    <row r="16" spans="1:7">
      <c r="A16" s="5">
        <v>13</v>
      </c>
      <c r="B16" s="6" t="s">
        <v>142</v>
      </c>
      <c r="C16" s="5" t="s">
        <v>44</v>
      </c>
      <c r="D16" s="5" t="s">
        <v>39</v>
      </c>
      <c r="E16" s="2">
        <v>5</v>
      </c>
      <c r="F16" s="2"/>
      <c r="G16" s="2">
        <f t="shared" ref="G16" si="1">SUM(E16:F16)</f>
        <v>5</v>
      </c>
    </row>
    <row r="17" spans="1:7">
      <c r="A17" s="10" t="s">
        <v>57</v>
      </c>
    </row>
    <row r="19" spans="1:7">
      <c r="G19" s="21"/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D4320-2143-442C-83F8-42CEF285844B}">
  <dimension ref="A1:H19"/>
  <sheetViews>
    <sheetView zoomScale="80" zoomScaleNormal="80" workbookViewId="0">
      <selection activeCell="E19" sqref="E19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5" width="18" bestFit="1" customWidth="1"/>
    <col min="6" max="7" width="18" customWidth="1"/>
    <col min="8" max="8" width="16.5703125" customWidth="1"/>
  </cols>
  <sheetData>
    <row r="1" spans="1:8" ht="21">
      <c r="A1" s="30" t="s">
        <v>7</v>
      </c>
      <c r="B1" s="31"/>
      <c r="C1" s="31"/>
      <c r="D1" s="31"/>
      <c r="E1" s="31"/>
      <c r="F1" s="31"/>
      <c r="G1" s="31"/>
      <c r="H1" s="32"/>
    </row>
    <row r="2" spans="1:8" ht="15.6">
      <c r="A2" s="33" t="s">
        <v>1</v>
      </c>
      <c r="B2" s="34"/>
      <c r="C2" s="34"/>
      <c r="D2" s="34"/>
      <c r="E2" s="34"/>
      <c r="F2" s="34"/>
      <c r="G2" s="34"/>
      <c r="H2" s="35"/>
    </row>
    <row r="3" spans="1:8" ht="26.1">
      <c r="A3" s="7" t="s">
        <v>2</v>
      </c>
      <c r="B3" s="8" t="s">
        <v>3</v>
      </c>
      <c r="C3" s="8" t="s">
        <v>4</v>
      </c>
      <c r="D3" s="8" t="s">
        <v>5</v>
      </c>
      <c r="E3" s="7" t="s">
        <v>58</v>
      </c>
      <c r="F3" s="7" t="s">
        <v>59</v>
      </c>
      <c r="G3" s="7" t="s">
        <v>60</v>
      </c>
      <c r="H3" s="1" t="s">
        <v>56</v>
      </c>
    </row>
    <row r="4" spans="1:8">
      <c r="A4" s="5">
        <v>1</v>
      </c>
      <c r="B4" s="6" t="s">
        <v>37</v>
      </c>
      <c r="C4" s="5" t="s">
        <v>38</v>
      </c>
      <c r="D4" s="5" t="s">
        <v>39</v>
      </c>
      <c r="E4" s="9"/>
      <c r="F4" s="2"/>
      <c r="G4" s="3"/>
      <c r="H4" s="2">
        <f>SUM(E4:G4)</f>
        <v>0</v>
      </c>
    </row>
    <row r="5" spans="1:8">
      <c r="A5" s="5">
        <v>2</v>
      </c>
      <c r="B5" s="6" t="s">
        <v>40</v>
      </c>
      <c r="C5" s="5" t="s">
        <v>38</v>
      </c>
      <c r="D5" s="5" t="s">
        <v>41</v>
      </c>
      <c r="E5" s="2">
        <v>3</v>
      </c>
      <c r="F5" s="2"/>
      <c r="G5" s="3"/>
      <c r="H5" s="2">
        <f t="shared" ref="H5:H15" si="0">SUM(E5:G5)</f>
        <v>3</v>
      </c>
    </row>
    <row r="6" spans="1:8">
      <c r="A6" s="5">
        <v>3</v>
      </c>
      <c r="B6" s="6" t="s">
        <v>42</v>
      </c>
      <c r="C6" s="5" t="s">
        <v>38</v>
      </c>
      <c r="D6" s="5" t="s">
        <v>39</v>
      </c>
      <c r="E6" s="2"/>
      <c r="F6" s="2"/>
      <c r="G6" s="3"/>
      <c r="H6" s="2">
        <f t="shared" si="0"/>
        <v>0</v>
      </c>
    </row>
    <row r="7" spans="1:8">
      <c r="A7" s="5">
        <v>4</v>
      </c>
      <c r="B7" s="6" t="s">
        <v>43</v>
      </c>
      <c r="C7" s="5" t="s">
        <v>44</v>
      </c>
      <c r="D7" s="5" t="s">
        <v>39</v>
      </c>
      <c r="E7" s="2">
        <v>1</v>
      </c>
      <c r="F7" s="2"/>
      <c r="G7" s="3"/>
      <c r="H7" s="2">
        <f t="shared" si="0"/>
        <v>1</v>
      </c>
    </row>
    <row r="8" spans="1:8">
      <c r="A8" s="5">
        <v>5</v>
      </c>
      <c r="B8" s="6" t="s">
        <v>45</v>
      </c>
      <c r="C8" s="5" t="s">
        <v>44</v>
      </c>
      <c r="D8" s="5" t="s">
        <v>39</v>
      </c>
      <c r="E8" s="2">
        <v>1</v>
      </c>
      <c r="F8" s="2"/>
      <c r="G8" s="3"/>
      <c r="H8" s="2">
        <f t="shared" si="0"/>
        <v>1</v>
      </c>
    </row>
    <row r="9" spans="1:8">
      <c r="A9" s="5">
        <v>6</v>
      </c>
      <c r="B9" s="6" t="s">
        <v>46</v>
      </c>
      <c r="C9" s="5" t="s">
        <v>47</v>
      </c>
      <c r="D9" s="5" t="s">
        <v>39</v>
      </c>
      <c r="E9" s="2"/>
      <c r="F9" s="2"/>
      <c r="G9" s="3"/>
      <c r="H9" s="2">
        <f t="shared" si="0"/>
        <v>0</v>
      </c>
    </row>
    <row r="10" spans="1:8">
      <c r="A10" s="5">
        <v>7</v>
      </c>
      <c r="B10" s="6" t="s">
        <v>48</v>
      </c>
      <c r="C10" s="5" t="s">
        <v>47</v>
      </c>
      <c r="D10" s="5" t="s">
        <v>41</v>
      </c>
      <c r="E10" s="2">
        <v>1</v>
      </c>
      <c r="F10" s="2"/>
      <c r="G10" s="3"/>
      <c r="H10" s="2">
        <f t="shared" si="0"/>
        <v>1</v>
      </c>
    </row>
    <row r="11" spans="1:8">
      <c r="A11" s="5">
        <v>8</v>
      </c>
      <c r="B11" s="6" t="s">
        <v>49</v>
      </c>
      <c r="C11" s="5" t="s">
        <v>38</v>
      </c>
      <c r="D11" s="5" t="s">
        <v>41</v>
      </c>
      <c r="E11" s="2">
        <v>1</v>
      </c>
      <c r="F11" s="2"/>
      <c r="G11" s="3"/>
      <c r="H11" s="2">
        <f t="shared" si="0"/>
        <v>1</v>
      </c>
    </row>
    <row r="12" spans="1:8">
      <c r="A12" s="5">
        <v>9</v>
      </c>
      <c r="B12" s="6" t="s">
        <v>50</v>
      </c>
      <c r="C12" s="5" t="s">
        <v>38</v>
      </c>
      <c r="D12" s="5" t="s">
        <v>39</v>
      </c>
      <c r="E12" s="2">
        <v>1</v>
      </c>
      <c r="F12" s="2"/>
      <c r="G12" s="3"/>
      <c r="H12" s="2">
        <f t="shared" si="0"/>
        <v>1</v>
      </c>
    </row>
    <row r="13" spans="1:8">
      <c r="A13" s="5">
        <v>10</v>
      </c>
      <c r="B13" s="6" t="s">
        <v>51</v>
      </c>
      <c r="C13" s="5" t="s">
        <v>52</v>
      </c>
      <c r="D13" s="5" t="s">
        <v>39</v>
      </c>
      <c r="E13" s="2"/>
      <c r="F13" s="2"/>
      <c r="G13" s="3"/>
      <c r="H13" s="2">
        <f t="shared" si="0"/>
        <v>0</v>
      </c>
    </row>
    <row r="14" spans="1:8">
      <c r="A14" s="5">
        <v>11</v>
      </c>
      <c r="B14" s="6" t="s">
        <v>53</v>
      </c>
      <c r="C14" s="5" t="s">
        <v>54</v>
      </c>
      <c r="D14" s="5" t="s">
        <v>41</v>
      </c>
      <c r="E14" s="2">
        <v>10</v>
      </c>
      <c r="F14" s="2"/>
      <c r="G14" s="3"/>
      <c r="H14" s="2">
        <f t="shared" si="0"/>
        <v>10</v>
      </c>
    </row>
    <row r="15" spans="1:8">
      <c r="A15" s="5">
        <v>12</v>
      </c>
      <c r="B15" s="6" t="s">
        <v>55</v>
      </c>
      <c r="C15" s="5" t="s">
        <v>52</v>
      </c>
      <c r="D15" s="5" t="s">
        <v>41</v>
      </c>
      <c r="E15" s="2"/>
      <c r="F15" s="2"/>
      <c r="G15" s="3"/>
      <c r="H15" s="2">
        <f t="shared" si="0"/>
        <v>0</v>
      </c>
    </row>
    <row r="16" spans="1:8">
      <c r="H16" s="2"/>
    </row>
    <row r="17" spans="1:8">
      <c r="A17" s="10" t="s">
        <v>57</v>
      </c>
    </row>
    <row r="19" spans="1:8">
      <c r="H19" s="17">
        <f>SUM(H4:H15)</f>
        <v>18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59C1C-7C35-42BC-9181-059A898231F2}">
  <dimension ref="A1:J17"/>
  <sheetViews>
    <sheetView zoomScale="80" zoomScaleNormal="80" workbookViewId="0">
      <selection activeCell="J27" sqref="J27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6" width="14.42578125" customWidth="1"/>
    <col min="7" max="7" width="19.140625" customWidth="1"/>
    <col min="8" max="8" width="17.5703125" customWidth="1"/>
    <col min="9" max="9" width="14.42578125" customWidth="1"/>
    <col min="10" max="10" width="16.5703125" customWidth="1"/>
  </cols>
  <sheetData>
    <row r="1" spans="1:10" ht="21">
      <c r="A1" s="30" t="s">
        <v>34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15.6">
      <c r="A2" s="33" t="s">
        <v>1</v>
      </c>
      <c r="B2" s="42"/>
      <c r="C2" s="42"/>
      <c r="D2" s="42"/>
      <c r="E2" s="42"/>
      <c r="F2" s="42"/>
      <c r="G2" s="42"/>
      <c r="H2" s="42"/>
      <c r="I2" s="42"/>
      <c r="J2" s="43"/>
    </row>
    <row r="3" spans="1:10" ht="26.1">
      <c r="A3" s="14" t="s">
        <v>2</v>
      </c>
      <c r="B3" s="15" t="s">
        <v>3</v>
      </c>
      <c r="C3" s="15" t="s">
        <v>4</v>
      </c>
      <c r="D3" s="15" t="s">
        <v>5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56</v>
      </c>
    </row>
    <row r="4" spans="1:10">
      <c r="A4" s="5">
        <v>1</v>
      </c>
      <c r="B4" s="6" t="s">
        <v>37</v>
      </c>
      <c r="C4" s="5" t="s">
        <v>38</v>
      </c>
      <c r="D4" s="5" t="s">
        <v>39</v>
      </c>
      <c r="E4" s="9">
        <v>10</v>
      </c>
      <c r="F4" s="9"/>
      <c r="G4" s="9"/>
      <c r="H4" s="11"/>
      <c r="I4" s="9">
        <v>10</v>
      </c>
      <c r="J4" s="2">
        <f>SUM(E4:I4)</f>
        <v>20</v>
      </c>
    </row>
    <row r="5" spans="1:10">
      <c r="A5" s="5">
        <v>2</v>
      </c>
      <c r="B5" s="6" t="s">
        <v>40</v>
      </c>
      <c r="C5" s="5" t="s">
        <v>38</v>
      </c>
      <c r="D5" s="5" t="s">
        <v>41</v>
      </c>
      <c r="E5" s="9"/>
      <c r="F5" s="2"/>
      <c r="G5" s="2"/>
      <c r="H5" s="2"/>
      <c r="I5" s="2"/>
      <c r="J5" s="2">
        <f t="shared" ref="J5:J15" si="0">SUM(E5:I5)</f>
        <v>0</v>
      </c>
    </row>
    <row r="6" spans="1:10">
      <c r="A6" s="5">
        <v>3</v>
      </c>
      <c r="B6" s="6" t="s">
        <v>42</v>
      </c>
      <c r="C6" s="5" t="s">
        <v>38</v>
      </c>
      <c r="D6" s="5" t="s">
        <v>39</v>
      </c>
      <c r="E6" s="9"/>
      <c r="F6" s="2"/>
      <c r="G6" s="2"/>
      <c r="H6" s="2"/>
      <c r="I6" s="2"/>
      <c r="J6" s="2">
        <f t="shared" si="0"/>
        <v>0</v>
      </c>
    </row>
    <row r="7" spans="1:10">
      <c r="A7" s="5">
        <v>4</v>
      </c>
      <c r="B7" s="6" t="s">
        <v>43</v>
      </c>
      <c r="C7" s="5" t="s">
        <v>44</v>
      </c>
      <c r="D7" s="5" t="s">
        <v>39</v>
      </c>
      <c r="E7" s="9"/>
      <c r="F7" s="2"/>
      <c r="G7" s="2"/>
      <c r="H7" s="2"/>
      <c r="I7" s="2"/>
      <c r="J7" s="2">
        <f t="shared" si="0"/>
        <v>0</v>
      </c>
    </row>
    <row r="8" spans="1:10">
      <c r="A8" s="5">
        <v>5</v>
      </c>
      <c r="B8" s="6" t="s">
        <v>45</v>
      </c>
      <c r="C8" s="5" t="s">
        <v>44</v>
      </c>
      <c r="D8" s="5" t="s">
        <v>39</v>
      </c>
      <c r="E8" s="9"/>
      <c r="F8" s="2"/>
      <c r="G8" s="2"/>
      <c r="H8" s="2"/>
      <c r="I8" s="2"/>
      <c r="J8" s="2">
        <f t="shared" si="0"/>
        <v>0</v>
      </c>
    </row>
    <row r="9" spans="1:10">
      <c r="A9" s="5">
        <v>6</v>
      </c>
      <c r="B9" s="6" t="s">
        <v>46</v>
      </c>
      <c r="C9" s="5" t="s">
        <v>47</v>
      </c>
      <c r="D9" s="5" t="s">
        <v>39</v>
      </c>
      <c r="E9" s="9">
        <v>2</v>
      </c>
      <c r="F9" s="2"/>
      <c r="G9" s="2"/>
      <c r="H9" s="2"/>
      <c r="I9" s="2">
        <v>2</v>
      </c>
      <c r="J9" s="2">
        <f t="shared" si="0"/>
        <v>4</v>
      </c>
    </row>
    <row r="10" spans="1:10">
      <c r="A10" s="5">
        <v>7</v>
      </c>
      <c r="B10" s="6" t="s">
        <v>48</v>
      </c>
      <c r="C10" s="5" t="s">
        <v>47</v>
      </c>
      <c r="D10" s="5" t="s">
        <v>41</v>
      </c>
      <c r="E10" s="9">
        <v>1</v>
      </c>
      <c r="F10" s="2"/>
      <c r="G10" s="2"/>
      <c r="H10" s="2"/>
      <c r="I10" s="2">
        <v>1</v>
      </c>
      <c r="J10" s="2">
        <f t="shared" si="0"/>
        <v>2</v>
      </c>
    </row>
    <row r="11" spans="1:10">
      <c r="A11" s="5">
        <v>8</v>
      </c>
      <c r="B11" s="6" t="s">
        <v>49</v>
      </c>
      <c r="C11" s="5" t="s">
        <v>38</v>
      </c>
      <c r="D11" s="5" t="s">
        <v>41</v>
      </c>
      <c r="E11" s="9">
        <v>2</v>
      </c>
      <c r="F11" s="2"/>
      <c r="G11" s="2"/>
      <c r="H11" s="2"/>
      <c r="I11" s="2">
        <v>2</v>
      </c>
      <c r="J11" s="2">
        <f t="shared" si="0"/>
        <v>4</v>
      </c>
    </row>
    <row r="12" spans="1:10">
      <c r="A12" s="5">
        <v>9</v>
      </c>
      <c r="B12" s="6" t="s">
        <v>50</v>
      </c>
      <c r="C12" s="5" t="s">
        <v>38</v>
      </c>
      <c r="D12" s="5" t="s">
        <v>39</v>
      </c>
      <c r="E12" s="9"/>
      <c r="F12" s="2"/>
      <c r="G12" s="2"/>
      <c r="H12" s="2"/>
      <c r="I12" s="2"/>
      <c r="J12" s="2">
        <f t="shared" si="0"/>
        <v>0</v>
      </c>
    </row>
    <row r="13" spans="1:10">
      <c r="A13" s="5">
        <v>10</v>
      </c>
      <c r="B13" s="6" t="s">
        <v>51</v>
      </c>
      <c r="C13" s="5" t="s">
        <v>52</v>
      </c>
      <c r="D13" s="5" t="s">
        <v>39</v>
      </c>
      <c r="E13" s="9"/>
      <c r="F13" s="2"/>
      <c r="G13" s="2"/>
      <c r="H13" s="2"/>
      <c r="I13" s="2"/>
      <c r="J13" s="2">
        <f t="shared" si="0"/>
        <v>0</v>
      </c>
    </row>
    <row r="14" spans="1:10">
      <c r="A14" s="5">
        <v>11</v>
      </c>
      <c r="B14" s="6" t="s">
        <v>53</v>
      </c>
      <c r="C14" s="5" t="s">
        <v>54</v>
      </c>
      <c r="D14" s="5" t="s">
        <v>41</v>
      </c>
      <c r="E14" s="2"/>
      <c r="F14" s="2"/>
      <c r="G14" s="2"/>
      <c r="H14" s="2"/>
      <c r="I14" s="2"/>
      <c r="J14" s="2">
        <f t="shared" si="0"/>
        <v>0</v>
      </c>
    </row>
    <row r="15" spans="1:10">
      <c r="A15" s="5">
        <v>12</v>
      </c>
      <c r="B15" s="6" t="s">
        <v>55</v>
      </c>
      <c r="C15" s="5" t="s">
        <v>52</v>
      </c>
      <c r="D15" s="5" t="s">
        <v>41</v>
      </c>
      <c r="E15" s="2"/>
      <c r="F15" s="2"/>
      <c r="G15" s="2"/>
      <c r="H15" s="2"/>
      <c r="I15" s="2"/>
      <c r="J15" s="2">
        <f t="shared" si="0"/>
        <v>0</v>
      </c>
    </row>
    <row r="17" spans="1:1">
      <c r="A17" s="10" t="s">
        <v>57</v>
      </c>
    </row>
  </sheetData>
  <mergeCells count="2">
    <mergeCell ref="A1:J1"/>
    <mergeCell ref="A2:J2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F8D65-F8C6-4B44-B8B7-53AE608CAA9A}">
  <dimension ref="A1:G17"/>
  <sheetViews>
    <sheetView zoomScale="80" zoomScaleNormal="80" workbookViewId="0">
      <selection activeCell="F20" sqref="F20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6" width="14.42578125" customWidth="1"/>
    <col min="7" max="7" width="16.5703125" customWidth="1"/>
  </cols>
  <sheetData>
    <row r="1" spans="1:7" ht="21">
      <c r="A1" s="30" t="s">
        <v>35</v>
      </c>
      <c r="B1" s="31"/>
      <c r="C1" s="31"/>
      <c r="D1" s="31"/>
      <c r="E1" s="31"/>
      <c r="F1" s="31"/>
      <c r="G1" s="32"/>
    </row>
    <row r="2" spans="1:7" ht="15.6">
      <c r="A2" s="41" t="s">
        <v>1</v>
      </c>
      <c r="B2" s="34"/>
      <c r="C2" s="34"/>
      <c r="D2" s="34"/>
      <c r="E2" s="34"/>
      <c r="F2" s="34"/>
      <c r="G2" s="34"/>
    </row>
    <row r="3" spans="1:7" ht="26.1">
      <c r="A3" s="7" t="s">
        <v>2</v>
      </c>
      <c r="B3" s="8" t="s">
        <v>3</v>
      </c>
      <c r="C3" s="8" t="s">
        <v>4</v>
      </c>
      <c r="D3" s="8" t="s">
        <v>5</v>
      </c>
      <c r="E3" s="1" t="s">
        <v>35</v>
      </c>
      <c r="F3" s="1" t="s">
        <v>148</v>
      </c>
      <c r="G3" s="1" t="s">
        <v>56</v>
      </c>
    </row>
    <row r="4" spans="1:7">
      <c r="A4" s="5">
        <v>1</v>
      </c>
      <c r="B4" s="6" t="s">
        <v>37</v>
      </c>
      <c r="C4" s="5" t="s">
        <v>38</v>
      </c>
      <c r="D4" s="5" t="s">
        <v>39</v>
      </c>
      <c r="E4" s="2">
        <v>80</v>
      </c>
      <c r="F4" s="2">
        <v>80</v>
      </c>
      <c r="G4" s="2">
        <f t="shared" ref="G4:G15" si="0">SUM(E4:F4)</f>
        <v>160</v>
      </c>
    </row>
    <row r="5" spans="1:7">
      <c r="A5" s="5">
        <v>2</v>
      </c>
      <c r="B5" s="6" t="s">
        <v>40</v>
      </c>
      <c r="C5" s="5" t="s">
        <v>38</v>
      </c>
      <c r="D5" s="5" t="s">
        <v>41</v>
      </c>
      <c r="E5" s="2">
        <v>1</v>
      </c>
      <c r="F5" s="2">
        <v>1</v>
      </c>
      <c r="G5" s="2">
        <f t="shared" si="0"/>
        <v>2</v>
      </c>
    </row>
    <row r="6" spans="1:7">
      <c r="A6" s="5">
        <v>3</v>
      </c>
      <c r="B6" s="6" t="s">
        <v>42</v>
      </c>
      <c r="C6" s="5" t="s">
        <v>38</v>
      </c>
      <c r="D6" s="5" t="s">
        <v>39</v>
      </c>
      <c r="E6" s="2">
        <v>1</v>
      </c>
      <c r="F6" s="2">
        <v>1</v>
      </c>
      <c r="G6" s="2">
        <f t="shared" si="0"/>
        <v>2</v>
      </c>
    </row>
    <row r="7" spans="1:7">
      <c r="A7" s="5">
        <v>4</v>
      </c>
      <c r="B7" s="6" t="s">
        <v>43</v>
      </c>
      <c r="C7" s="5" t="s">
        <v>44</v>
      </c>
      <c r="D7" s="5" t="s">
        <v>39</v>
      </c>
      <c r="E7" s="2"/>
      <c r="F7" s="2"/>
      <c r="G7" s="2"/>
    </row>
    <row r="8" spans="1:7">
      <c r="A8" s="5">
        <v>5</v>
      </c>
      <c r="B8" s="6" t="s">
        <v>45</v>
      </c>
      <c r="C8" s="5" t="s">
        <v>44</v>
      </c>
      <c r="D8" s="5" t="s">
        <v>39</v>
      </c>
      <c r="E8" s="2"/>
      <c r="F8" s="2"/>
      <c r="G8" s="2"/>
    </row>
    <row r="9" spans="1:7">
      <c r="A9" s="5">
        <v>6</v>
      </c>
      <c r="B9" s="6" t="s">
        <v>46</v>
      </c>
      <c r="C9" s="5" t="s">
        <v>47</v>
      </c>
      <c r="D9" s="5" t="s">
        <v>39</v>
      </c>
      <c r="E9" s="2">
        <v>4</v>
      </c>
      <c r="F9" s="2">
        <v>4</v>
      </c>
      <c r="G9" s="2">
        <f t="shared" si="0"/>
        <v>8</v>
      </c>
    </row>
    <row r="10" spans="1:7">
      <c r="A10" s="5">
        <v>7</v>
      </c>
      <c r="B10" s="6" t="s">
        <v>48</v>
      </c>
      <c r="C10" s="5" t="s">
        <v>47</v>
      </c>
      <c r="D10" s="5" t="s">
        <v>41</v>
      </c>
      <c r="E10" s="2">
        <v>2</v>
      </c>
      <c r="F10" s="2">
        <v>2</v>
      </c>
      <c r="G10" s="2">
        <f t="shared" si="0"/>
        <v>4</v>
      </c>
    </row>
    <row r="11" spans="1:7">
      <c r="A11" s="5">
        <v>8</v>
      </c>
      <c r="B11" s="6" t="s">
        <v>49</v>
      </c>
      <c r="C11" s="5" t="s">
        <v>38</v>
      </c>
      <c r="D11" s="5" t="s">
        <v>41</v>
      </c>
      <c r="E11" s="2">
        <v>2</v>
      </c>
      <c r="F11" s="2">
        <v>2</v>
      </c>
      <c r="G11" s="2">
        <f t="shared" si="0"/>
        <v>4</v>
      </c>
    </row>
    <row r="12" spans="1:7">
      <c r="A12" s="5">
        <v>9</v>
      </c>
      <c r="B12" s="6" t="s">
        <v>50</v>
      </c>
      <c r="C12" s="5" t="s">
        <v>38</v>
      </c>
      <c r="D12" s="5" t="s">
        <v>39</v>
      </c>
      <c r="E12" s="2"/>
      <c r="F12" s="2"/>
      <c r="G12" s="2"/>
    </row>
    <row r="13" spans="1:7">
      <c r="A13" s="5">
        <v>10</v>
      </c>
      <c r="B13" s="6" t="s">
        <v>51</v>
      </c>
      <c r="C13" s="5" t="s">
        <v>52</v>
      </c>
      <c r="D13" s="5" t="s">
        <v>39</v>
      </c>
      <c r="E13" s="2">
        <v>2</v>
      </c>
      <c r="F13" s="2">
        <v>2</v>
      </c>
      <c r="G13" s="2">
        <f t="shared" si="0"/>
        <v>4</v>
      </c>
    </row>
    <row r="14" spans="1:7">
      <c r="A14" s="5">
        <v>11</v>
      </c>
      <c r="B14" s="6" t="s">
        <v>53</v>
      </c>
      <c r="C14" s="5" t="s">
        <v>54</v>
      </c>
      <c r="D14" s="5" t="s">
        <v>41</v>
      </c>
      <c r="E14" s="2">
        <v>5</v>
      </c>
      <c r="F14" s="2">
        <v>5</v>
      </c>
      <c r="G14" s="2">
        <f t="shared" si="0"/>
        <v>10</v>
      </c>
    </row>
    <row r="15" spans="1:7">
      <c r="A15" s="5">
        <v>12</v>
      </c>
      <c r="B15" s="6" t="s">
        <v>55</v>
      </c>
      <c r="C15" s="5" t="s">
        <v>52</v>
      </c>
      <c r="D15" s="5" t="s">
        <v>41</v>
      </c>
      <c r="E15" s="2">
        <v>3</v>
      </c>
      <c r="F15" s="2">
        <v>3</v>
      </c>
      <c r="G15" s="2">
        <f t="shared" si="0"/>
        <v>6</v>
      </c>
    </row>
    <row r="17" spans="1:1">
      <c r="A17" s="10" t="s">
        <v>57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18117-59F5-45E0-8DFC-86DE349C7693}">
  <dimension ref="A1:G17"/>
  <sheetViews>
    <sheetView zoomScale="80" zoomScaleNormal="80" workbookViewId="0">
      <selection activeCell="G24" sqref="G24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6" width="14.42578125" customWidth="1"/>
    <col min="7" max="7" width="16.5703125" customWidth="1"/>
  </cols>
  <sheetData>
    <row r="1" spans="1:7" ht="21">
      <c r="A1" s="30" t="s">
        <v>36</v>
      </c>
      <c r="B1" s="31"/>
      <c r="C1" s="31"/>
      <c r="D1" s="31"/>
      <c r="E1" s="31"/>
      <c r="F1" s="31"/>
      <c r="G1" s="32"/>
    </row>
    <row r="2" spans="1:7" ht="15.6">
      <c r="A2" s="41" t="s">
        <v>1</v>
      </c>
      <c r="B2" s="34"/>
      <c r="C2" s="34"/>
      <c r="D2" s="34"/>
      <c r="E2" s="34"/>
      <c r="F2" s="34"/>
      <c r="G2" s="34"/>
    </row>
    <row r="3" spans="1:7" ht="26.1">
      <c r="A3" s="7" t="s">
        <v>2</v>
      </c>
      <c r="B3" s="8" t="s">
        <v>3</v>
      </c>
      <c r="C3" s="8" t="s">
        <v>4</v>
      </c>
      <c r="D3" s="8" t="s">
        <v>5</v>
      </c>
      <c r="E3" s="1" t="s">
        <v>36</v>
      </c>
      <c r="F3" s="1" t="s">
        <v>149</v>
      </c>
      <c r="G3" s="1" t="s">
        <v>56</v>
      </c>
    </row>
    <row r="4" spans="1:7">
      <c r="A4" s="5">
        <v>1</v>
      </c>
      <c r="B4" s="6" t="s">
        <v>37</v>
      </c>
      <c r="C4" s="5" t="s">
        <v>38</v>
      </c>
      <c r="D4" s="5" t="s">
        <v>39</v>
      </c>
      <c r="E4" s="2"/>
      <c r="F4" s="2"/>
      <c r="G4" s="2"/>
    </row>
    <row r="5" spans="1:7">
      <c r="A5" s="5">
        <v>2</v>
      </c>
      <c r="B5" s="6" t="s">
        <v>40</v>
      </c>
      <c r="C5" s="5" t="s">
        <v>38</v>
      </c>
      <c r="D5" s="5" t="s">
        <v>41</v>
      </c>
      <c r="E5" s="2"/>
      <c r="F5" s="2"/>
      <c r="G5" s="2"/>
    </row>
    <row r="6" spans="1:7">
      <c r="A6" s="5">
        <v>3</v>
      </c>
      <c r="B6" s="6" t="s">
        <v>42</v>
      </c>
      <c r="C6" s="5" t="s">
        <v>38</v>
      </c>
      <c r="D6" s="5" t="s">
        <v>39</v>
      </c>
      <c r="E6" s="2"/>
      <c r="F6" s="2"/>
      <c r="G6" s="2"/>
    </row>
    <row r="7" spans="1:7">
      <c r="A7" s="5">
        <v>4</v>
      </c>
      <c r="B7" s="6" t="s">
        <v>43</v>
      </c>
      <c r="C7" s="5" t="s">
        <v>44</v>
      </c>
      <c r="D7" s="5" t="s">
        <v>39</v>
      </c>
      <c r="E7" s="2"/>
      <c r="F7" s="2"/>
      <c r="G7" s="2"/>
    </row>
    <row r="8" spans="1:7">
      <c r="A8" s="5">
        <v>5</v>
      </c>
      <c r="B8" s="6" t="s">
        <v>45</v>
      </c>
      <c r="C8" s="5" t="s">
        <v>44</v>
      </c>
      <c r="D8" s="5" t="s">
        <v>39</v>
      </c>
      <c r="E8" s="2"/>
      <c r="F8" s="2"/>
      <c r="G8" s="2"/>
    </row>
    <row r="9" spans="1:7">
      <c r="A9" s="5">
        <v>6</v>
      </c>
      <c r="B9" s="6" t="s">
        <v>46</v>
      </c>
      <c r="C9" s="5" t="s">
        <v>47</v>
      </c>
      <c r="D9" s="5" t="s">
        <v>39</v>
      </c>
      <c r="E9" s="2"/>
      <c r="F9" s="2"/>
      <c r="G9" s="2"/>
    </row>
    <row r="10" spans="1:7">
      <c r="A10" s="5">
        <v>7</v>
      </c>
      <c r="B10" s="6" t="s">
        <v>48</v>
      </c>
      <c r="C10" s="5" t="s">
        <v>47</v>
      </c>
      <c r="D10" s="5" t="s">
        <v>41</v>
      </c>
      <c r="E10" s="2"/>
      <c r="F10" s="2"/>
      <c r="G10" s="2"/>
    </row>
    <row r="11" spans="1:7">
      <c r="A11" s="5">
        <v>8</v>
      </c>
      <c r="B11" s="6" t="s">
        <v>49</v>
      </c>
      <c r="C11" s="5" t="s">
        <v>38</v>
      </c>
      <c r="D11" s="5" t="s">
        <v>41</v>
      </c>
      <c r="E11" s="2"/>
      <c r="F11" s="2"/>
      <c r="G11" s="2"/>
    </row>
    <row r="12" spans="1:7">
      <c r="A12" s="5">
        <v>9</v>
      </c>
      <c r="B12" s="6" t="s">
        <v>50</v>
      </c>
      <c r="C12" s="5" t="s">
        <v>38</v>
      </c>
      <c r="D12" s="5" t="s">
        <v>39</v>
      </c>
      <c r="E12" s="2"/>
      <c r="F12" s="2"/>
      <c r="G12" s="2"/>
    </row>
    <row r="13" spans="1:7">
      <c r="A13" s="5">
        <v>10</v>
      </c>
      <c r="B13" s="6" t="s">
        <v>51</v>
      </c>
      <c r="C13" s="5" t="s">
        <v>52</v>
      </c>
      <c r="D13" s="5" t="s">
        <v>39</v>
      </c>
      <c r="E13" s="2"/>
      <c r="F13" s="2"/>
      <c r="G13" s="2"/>
    </row>
    <row r="14" spans="1:7">
      <c r="A14" s="5">
        <v>11</v>
      </c>
      <c r="B14" s="6" t="s">
        <v>53</v>
      </c>
      <c r="C14" s="5" t="s">
        <v>54</v>
      </c>
      <c r="D14" s="5" t="s">
        <v>41</v>
      </c>
      <c r="E14" s="2"/>
      <c r="F14" s="2"/>
      <c r="G14" s="2"/>
    </row>
    <row r="15" spans="1:7">
      <c r="A15" s="5">
        <v>12</v>
      </c>
      <c r="B15" s="6" t="s">
        <v>55</v>
      </c>
      <c r="C15" s="5" t="s">
        <v>52</v>
      </c>
      <c r="D15" s="5" t="s">
        <v>41</v>
      </c>
      <c r="E15" s="2"/>
      <c r="F15" s="2"/>
      <c r="G15" s="2"/>
    </row>
    <row r="17" spans="1:1">
      <c r="A17" s="10" t="s">
        <v>57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AFBA-4BE0-4110-AE9A-80C711EAB311}">
  <dimension ref="A1:I18"/>
  <sheetViews>
    <sheetView zoomScale="80" zoomScaleNormal="80" workbookViewId="0">
      <selection activeCell="G18" sqref="G18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5" width="18" bestFit="1" customWidth="1"/>
    <col min="6" max="8" width="18" customWidth="1"/>
    <col min="9" max="9" width="16.5703125" customWidth="1"/>
  </cols>
  <sheetData>
    <row r="1" spans="1:9" ht="21">
      <c r="A1" s="30" t="s">
        <v>8</v>
      </c>
      <c r="B1" s="31"/>
      <c r="C1" s="31"/>
      <c r="D1" s="31"/>
      <c r="E1" s="31"/>
      <c r="F1" s="31"/>
      <c r="G1" s="31"/>
      <c r="H1" s="31"/>
      <c r="I1" s="32"/>
    </row>
    <row r="2" spans="1:9" ht="15.75" customHeight="1">
      <c r="A2" s="33" t="s">
        <v>1</v>
      </c>
      <c r="B2" s="34"/>
      <c r="C2" s="34"/>
      <c r="D2" s="34"/>
      <c r="E2" s="34"/>
      <c r="F2" s="34"/>
      <c r="G2" s="34"/>
      <c r="H2" s="34"/>
      <c r="I2" s="36"/>
    </row>
    <row r="3" spans="1:9" ht="26.1">
      <c r="A3" s="7" t="s">
        <v>2</v>
      </c>
      <c r="B3" s="8" t="s">
        <v>3</v>
      </c>
      <c r="C3" s="8" t="s">
        <v>4</v>
      </c>
      <c r="D3" s="8" t="s">
        <v>5</v>
      </c>
      <c r="E3" s="7" t="s">
        <v>61</v>
      </c>
      <c r="F3" s="7" t="s">
        <v>62</v>
      </c>
      <c r="G3" s="7" t="s">
        <v>63</v>
      </c>
      <c r="H3" s="7" t="s">
        <v>64</v>
      </c>
      <c r="I3" s="1" t="s">
        <v>56</v>
      </c>
    </row>
    <row r="4" spans="1:9">
      <c r="A4" s="5">
        <v>1</v>
      </c>
      <c r="B4" s="6" t="s">
        <v>37</v>
      </c>
      <c r="C4" s="5" t="s">
        <v>38</v>
      </c>
      <c r="D4" s="5" t="s">
        <v>39</v>
      </c>
      <c r="E4" s="9"/>
      <c r="F4" s="2"/>
      <c r="G4" s="2">
        <v>5</v>
      </c>
      <c r="H4" s="2"/>
      <c r="I4" s="2">
        <f>SUM(G4:H4)</f>
        <v>5</v>
      </c>
    </row>
    <row r="5" spans="1:9">
      <c r="A5" s="5">
        <v>2</v>
      </c>
      <c r="B5" s="6" t="s">
        <v>40</v>
      </c>
      <c r="C5" s="5" t="s">
        <v>38</v>
      </c>
      <c r="D5" s="5" t="s">
        <v>41</v>
      </c>
      <c r="E5" s="2"/>
      <c r="F5" s="2"/>
      <c r="G5" s="2"/>
      <c r="H5" s="2"/>
      <c r="I5" s="2"/>
    </row>
    <row r="6" spans="1:9">
      <c r="A6" s="5">
        <v>3</v>
      </c>
      <c r="B6" s="6" t="s">
        <v>42</v>
      </c>
      <c r="C6" s="5" t="s">
        <v>38</v>
      </c>
      <c r="D6" s="5" t="s">
        <v>39</v>
      </c>
      <c r="E6" s="2"/>
      <c r="F6" s="2"/>
      <c r="G6" s="2"/>
      <c r="H6" s="2"/>
      <c r="I6" s="2"/>
    </row>
    <row r="7" spans="1:9">
      <c r="A7" s="5">
        <v>4</v>
      </c>
      <c r="B7" s="6" t="s">
        <v>43</v>
      </c>
      <c r="C7" s="5" t="s">
        <v>44</v>
      </c>
      <c r="D7" s="5" t="s">
        <v>39</v>
      </c>
      <c r="E7" s="2"/>
      <c r="F7" s="2"/>
      <c r="G7" s="2">
        <v>1</v>
      </c>
      <c r="H7" s="2"/>
      <c r="I7" s="2">
        <f>SUM(G7:H7)</f>
        <v>1</v>
      </c>
    </row>
    <row r="8" spans="1:9">
      <c r="A8" s="5">
        <v>5</v>
      </c>
      <c r="B8" s="6" t="s">
        <v>45</v>
      </c>
      <c r="C8" s="5" t="s">
        <v>44</v>
      </c>
      <c r="D8" s="5" t="s">
        <v>39</v>
      </c>
      <c r="E8" s="2"/>
      <c r="F8" s="2"/>
      <c r="G8" s="2">
        <v>1</v>
      </c>
      <c r="H8" s="2"/>
      <c r="I8" s="2">
        <f>SUM(G8:H8)</f>
        <v>1</v>
      </c>
    </row>
    <row r="9" spans="1:9">
      <c r="A9" s="5">
        <v>6</v>
      </c>
      <c r="B9" s="6" t="s">
        <v>46</v>
      </c>
      <c r="C9" s="5" t="s">
        <v>47</v>
      </c>
      <c r="D9" s="5" t="s">
        <v>39</v>
      </c>
      <c r="E9" s="2"/>
      <c r="F9" s="2"/>
      <c r="G9" s="2">
        <v>1</v>
      </c>
      <c r="H9" s="2"/>
      <c r="I9" s="2">
        <f>SUM(G9:H9)</f>
        <v>1</v>
      </c>
    </row>
    <row r="10" spans="1:9">
      <c r="A10" s="5">
        <v>7</v>
      </c>
      <c r="B10" s="6" t="s">
        <v>48</v>
      </c>
      <c r="C10" s="5" t="s">
        <v>47</v>
      </c>
      <c r="D10" s="5" t="s">
        <v>41</v>
      </c>
      <c r="E10" s="2"/>
      <c r="F10" s="2"/>
      <c r="G10" s="11"/>
      <c r="H10" s="2"/>
      <c r="I10" s="2"/>
    </row>
    <row r="11" spans="1:9">
      <c r="A11" s="5">
        <v>8</v>
      </c>
      <c r="B11" s="6" t="s">
        <v>49</v>
      </c>
      <c r="C11" s="5" t="s">
        <v>38</v>
      </c>
      <c r="D11" s="5" t="s">
        <v>41</v>
      </c>
      <c r="E11" s="2"/>
      <c r="F11" s="2"/>
      <c r="G11" s="11"/>
      <c r="H11" s="2"/>
      <c r="I11" s="2"/>
    </row>
    <row r="12" spans="1:9">
      <c r="A12" s="5">
        <v>9</v>
      </c>
      <c r="B12" s="6" t="s">
        <v>50</v>
      </c>
      <c r="C12" s="5" t="s">
        <v>38</v>
      </c>
      <c r="D12" s="5" t="s">
        <v>39</v>
      </c>
      <c r="E12" s="2"/>
      <c r="F12" s="2"/>
      <c r="G12" s="11"/>
      <c r="H12" s="2"/>
      <c r="I12" s="2"/>
    </row>
    <row r="13" spans="1:9">
      <c r="A13" s="5">
        <v>10</v>
      </c>
      <c r="B13" s="6" t="s">
        <v>51</v>
      </c>
      <c r="C13" s="5" t="s">
        <v>52</v>
      </c>
      <c r="D13" s="5" t="s">
        <v>39</v>
      </c>
      <c r="E13" s="2"/>
      <c r="F13" s="2"/>
      <c r="G13" s="11"/>
      <c r="H13" s="2"/>
      <c r="I13" s="2"/>
    </row>
    <row r="14" spans="1:9">
      <c r="A14" s="5">
        <v>11</v>
      </c>
      <c r="B14" s="6" t="s">
        <v>53</v>
      </c>
      <c r="C14" s="5" t="s">
        <v>54</v>
      </c>
      <c r="D14" s="5" t="s">
        <v>41</v>
      </c>
      <c r="E14" s="2"/>
      <c r="F14" s="2"/>
      <c r="G14" s="3"/>
      <c r="H14" s="2"/>
      <c r="I14" s="2"/>
    </row>
    <row r="15" spans="1:9">
      <c r="A15" s="5">
        <v>12</v>
      </c>
      <c r="B15" s="6" t="s">
        <v>55</v>
      </c>
      <c r="C15" s="5" t="s">
        <v>52</v>
      </c>
      <c r="D15" s="5" t="s">
        <v>41</v>
      </c>
      <c r="E15" s="2"/>
      <c r="F15" s="2"/>
      <c r="G15" s="3"/>
      <c r="H15" s="2"/>
      <c r="I15" s="2"/>
    </row>
    <row r="17" spans="1:7">
      <c r="A17" s="10" t="s">
        <v>57</v>
      </c>
    </row>
    <row r="18" spans="1:7">
      <c r="G18" s="17"/>
    </row>
  </sheetData>
  <mergeCells count="2">
    <mergeCell ref="A1:I1"/>
    <mergeCell ref="A2:I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55E25-CF6B-4F66-A677-E7E0C3D52141}">
  <dimension ref="A1:J18"/>
  <sheetViews>
    <sheetView zoomScale="80" zoomScaleNormal="80" workbookViewId="0">
      <selection activeCell="E18" sqref="E18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5" width="18" bestFit="1" customWidth="1"/>
    <col min="6" max="6" width="18" customWidth="1"/>
    <col min="7" max="7" width="16.5703125" customWidth="1"/>
  </cols>
  <sheetData>
    <row r="1" spans="1:10" ht="21">
      <c r="A1" s="30" t="s">
        <v>9</v>
      </c>
      <c r="B1" s="31"/>
      <c r="C1" s="31"/>
      <c r="D1" s="31"/>
      <c r="E1" s="31"/>
      <c r="F1" s="31"/>
      <c r="G1" s="32"/>
    </row>
    <row r="2" spans="1:10" ht="15.6">
      <c r="A2" s="33" t="s">
        <v>1</v>
      </c>
      <c r="B2" s="34"/>
      <c r="C2" s="34"/>
      <c r="D2" s="34"/>
      <c r="E2" s="34"/>
      <c r="F2" s="34"/>
      <c r="G2" s="35"/>
      <c r="H2" s="12"/>
      <c r="I2" s="13"/>
      <c r="J2" s="13"/>
    </row>
    <row r="3" spans="1:10" ht="26.1">
      <c r="A3" s="7" t="s">
        <v>2</v>
      </c>
      <c r="B3" s="8" t="s">
        <v>3</v>
      </c>
      <c r="C3" s="8" t="s">
        <v>4</v>
      </c>
      <c r="D3" s="8" t="s">
        <v>5</v>
      </c>
      <c r="E3" s="7" t="s">
        <v>65</v>
      </c>
      <c r="F3" s="7" t="s">
        <v>66</v>
      </c>
      <c r="G3" s="1" t="s">
        <v>56</v>
      </c>
    </row>
    <row r="4" spans="1:10">
      <c r="A4" s="5">
        <v>1</v>
      </c>
      <c r="B4" s="6" t="s">
        <v>37</v>
      </c>
      <c r="C4" s="5" t="s">
        <v>38</v>
      </c>
      <c r="D4" s="5" t="s">
        <v>39</v>
      </c>
      <c r="E4" s="2">
        <v>26</v>
      </c>
      <c r="F4" s="2"/>
      <c r="G4" s="2">
        <f>SUM(E4:F4)</f>
        <v>26</v>
      </c>
    </row>
    <row r="5" spans="1:10">
      <c r="A5" s="5">
        <v>2</v>
      </c>
      <c r="B5" s="6" t="s">
        <v>40</v>
      </c>
      <c r="C5" s="5" t="s">
        <v>38</v>
      </c>
      <c r="D5" s="5" t="s">
        <v>41</v>
      </c>
      <c r="E5" s="2">
        <v>4</v>
      </c>
      <c r="F5" s="2"/>
      <c r="G5" s="2">
        <f t="shared" ref="G5:G13" si="0">SUM(E5:F5)</f>
        <v>4</v>
      </c>
    </row>
    <row r="6" spans="1:10">
      <c r="A6" s="5">
        <v>3</v>
      </c>
      <c r="B6" s="6" t="s">
        <v>42</v>
      </c>
      <c r="C6" s="5" t="s">
        <v>38</v>
      </c>
      <c r="D6" s="5" t="s">
        <v>39</v>
      </c>
      <c r="E6" s="2"/>
      <c r="F6" s="2"/>
      <c r="G6" s="2"/>
    </row>
    <row r="7" spans="1:10">
      <c r="A7" s="5">
        <v>4</v>
      </c>
      <c r="B7" s="6" t="s">
        <v>43</v>
      </c>
      <c r="C7" s="5" t="s">
        <v>44</v>
      </c>
      <c r="D7" s="5" t="s">
        <v>39</v>
      </c>
      <c r="E7" s="2">
        <v>2</v>
      </c>
      <c r="F7" s="2"/>
      <c r="G7" s="2">
        <f t="shared" si="0"/>
        <v>2</v>
      </c>
    </row>
    <row r="8" spans="1:10">
      <c r="A8" s="5">
        <v>5</v>
      </c>
      <c r="B8" s="6" t="s">
        <v>45</v>
      </c>
      <c r="C8" s="5" t="s">
        <v>44</v>
      </c>
      <c r="D8" s="5" t="s">
        <v>39</v>
      </c>
      <c r="E8" s="2">
        <v>2</v>
      </c>
      <c r="F8" s="2"/>
      <c r="G8" s="2">
        <f t="shared" si="0"/>
        <v>2</v>
      </c>
    </row>
    <row r="9" spans="1:10">
      <c r="A9" s="5">
        <v>6</v>
      </c>
      <c r="B9" s="6" t="s">
        <v>46</v>
      </c>
      <c r="C9" s="5" t="s">
        <v>47</v>
      </c>
      <c r="D9" s="5" t="s">
        <v>39</v>
      </c>
      <c r="E9" s="2"/>
      <c r="F9" s="2"/>
      <c r="G9" s="2"/>
    </row>
    <row r="10" spans="1:10">
      <c r="A10" s="5">
        <v>7</v>
      </c>
      <c r="B10" s="6" t="s">
        <v>48</v>
      </c>
      <c r="C10" s="5" t="s">
        <v>47</v>
      </c>
      <c r="D10" s="5" t="s">
        <v>41</v>
      </c>
      <c r="E10" s="2">
        <v>2</v>
      </c>
      <c r="F10" s="2"/>
      <c r="G10" s="2">
        <f t="shared" si="0"/>
        <v>2</v>
      </c>
    </row>
    <row r="11" spans="1:10">
      <c r="A11" s="5">
        <v>8</v>
      </c>
      <c r="B11" s="6" t="s">
        <v>49</v>
      </c>
      <c r="C11" s="5" t="s">
        <v>38</v>
      </c>
      <c r="D11" s="5" t="s">
        <v>41</v>
      </c>
      <c r="E11" s="2">
        <v>2</v>
      </c>
      <c r="F11" s="2"/>
      <c r="G11" s="2">
        <f t="shared" si="0"/>
        <v>2</v>
      </c>
    </row>
    <row r="12" spans="1:10">
      <c r="A12" s="5">
        <v>9</v>
      </c>
      <c r="B12" s="6" t="s">
        <v>50</v>
      </c>
      <c r="C12" s="5" t="s">
        <v>38</v>
      </c>
      <c r="D12" s="5" t="s">
        <v>39</v>
      </c>
      <c r="E12" s="2">
        <v>2</v>
      </c>
      <c r="F12" s="2"/>
      <c r="G12" s="2">
        <f t="shared" si="0"/>
        <v>2</v>
      </c>
    </row>
    <row r="13" spans="1:10">
      <c r="A13" s="5">
        <v>10</v>
      </c>
      <c r="B13" s="6" t="s">
        <v>51</v>
      </c>
      <c r="C13" s="5" t="s">
        <v>52</v>
      </c>
      <c r="D13" s="5" t="s">
        <v>39</v>
      </c>
      <c r="E13" s="2">
        <v>8</v>
      </c>
      <c r="F13" s="2"/>
      <c r="G13" s="2">
        <f t="shared" si="0"/>
        <v>8</v>
      </c>
    </row>
    <row r="14" spans="1:10">
      <c r="A14" s="5">
        <v>11</v>
      </c>
      <c r="B14" s="6" t="s">
        <v>53</v>
      </c>
      <c r="C14" s="5" t="s">
        <v>54</v>
      </c>
      <c r="D14" s="5" t="s">
        <v>41</v>
      </c>
      <c r="E14" s="2">
        <v>2</v>
      </c>
      <c r="F14" s="2"/>
      <c r="G14" s="3"/>
    </row>
    <row r="15" spans="1:10">
      <c r="A15" s="5">
        <v>12</v>
      </c>
      <c r="B15" s="6" t="s">
        <v>55</v>
      </c>
      <c r="C15" s="5" t="s">
        <v>52</v>
      </c>
      <c r="D15" s="5" t="s">
        <v>41</v>
      </c>
      <c r="E15" s="2">
        <v>2</v>
      </c>
      <c r="F15" s="2"/>
      <c r="G15" s="3"/>
    </row>
    <row r="17" spans="1:5">
      <c r="A17" s="10" t="s">
        <v>57</v>
      </c>
    </row>
    <row r="18" spans="1:5">
      <c r="E18" s="17"/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AF89-37C2-4FD1-B745-341F54D23FB6}">
  <dimension ref="A1:I17"/>
  <sheetViews>
    <sheetView zoomScale="80" zoomScaleNormal="80" workbookViewId="0">
      <selection activeCell="I17" sqref="I17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5" width="18" bestFit="1" customWidth="1"/>
    <col min="6" max="8" width="18" customWidth="1"/>
    <col min="9" max="9" width="16.5703125" customWidth="1"/>
  </cols>
  <sheetData>
    <row r="1" spans="1:9" ht="21">
      <c r="A1" s="30" t="s">
        <v>10</v>
      </c>
      <c r="B1" s="31"/>
      <c r="C1" s="31"/>
      <c r="D1" s="31"/>
      <c r="E1" s="31"/>
      <c r="F1" s="31"/>
      <c r="G1" s="31"/>
      <c r="H1" s="31"/>
      <c r="I1" s="32"/>
    </row>
    <row r="2" spans="1:9" ht="15.6">
      <c r="A2" s="33" t="s">
        <v>1</v>
      </c>
      <c r="B2" s="34"/>
      <c r="C2" s="34"/>
      <c r="D2" s="34"/>
      <c r="E2" s="34"/>
      <c r="F2" s="34"/>
      <c r="G2" s="34"/>
      <c r="H2" s="37"/>
      <c r="I2" s="36"/>
    </row>
    <row r="3" spans="1:9" ht="26.1">
      <c r="A3" s="14" t="s">
        <v>2</v>
      </c>
      <c r="B3" s="15" t="s">
        <v>3</v>
      </c>
      <c r="C3" s="15" t="s">
        <v>4</v>
      </c>
      <c r="D3" s="15" t="s">
        <v>5</v>
      </c>
      <c r="E3" s="7" t="s">
        <v>67</v>
      </c>
      <c r="F3" s="1" t="s">
        <v>68</v>
      </c>
      <c r="G3" s="7" t="s">
        <v>69</v>
      </c>
      <c r="H3" s="7" t="s">
        <v>70</v>
      </c>
      <c r="I3" s="1" t="s">
        <v>56</v>
      </c>
    </row>
    <row r="4" spans="1:9">
      <c r="A4" s="5">
        <v>1</v>
      </c>
      <c r="B4" s="6" t="s">
        <v>37</v>
      </c>
      <c r="C4" s="5" t="s">
        <v>38</v>
      </c>
      <c r="D4" s="5" t="s">
        <v>39</v>
      </c>
      <c r="E4" s="2"/>
      <c r="F4" s="2">
        <v>5</v>
      </c>
      <c r="G4" s="2"/>
      <c r="H4" s="2"/>
      <c r="I4" s="2">
        <f>SUM(E4:H4)</f>
        <v>5</v>
      </c>
    </row>
    <row r="5" spans="1:9">
      <c r="A5" s="5">
        <v>2</v>
      </c>
      <c r="B5" s="6" t="s">
        <v>40</v>
      </c>
      <c r="C5" s="5" t="s">
        <v>38</v>
      </c>
      <c r="D5" s="5" t="s">
        <v>41</v>
      </c>
      <c r="E5" s="2"/>
      <c r="F5" s="2">
        <v>1</v>
      </c>
      <c r="G5" s="2"/>
      <c r="H5" s="2"/>
      <c r="I5" s="2">
        <f t="shared" ref="I5:I15" si="0">SUM(E5:H5)</f>
        <v>1</v>
      </c>
    </row>
    <row r="6" spans="1:9">
      <c r="A6" s="5">
        <v>3</v>
      </c>
      <c r="B6" s="6" t="s">
        <v>42</v>
      </c>
      <c r="C6" s="5" t="s">
        <v>38</v>
      </c>
      <c r="D6" s="5" t="s">
        <v>39</v>
      </c>
      <c r="E6" s="2"/>
      <c r="F6" s="2"/>
      <c r="G6" s="2"/>
      <c r="H6" s="2"/>
      <c r="I6" s="2"/>
    </row>
    <row r="7" spans="1:9">
      <c r="A7" s="5">
        <v>4</v>
      </c>
      <c r="B7" s="6" t="s">
        <v>43</v>
      </c>
      <c r="C7" s="5" t="s">
        <v>44</v>
      </c>
      <c r="D7" s="5" t="s">
        <v>39</v>
      </c>
      <c r="E7" s="2"/>
      <c r="F7" s="2"/>
      <c r="G7" s="2"/>
      <c r="H7" s="2"/>
      <c r="I7" s="2"/>
    </row>
    <row r="8" spans="1:9">
      <c r="A8" s="5">
        <v>5</v>
      </c>
      <c r="B8" s="6" t="s">
        <v>45</v>
      </c>
      <c r="C8" s="5" t="s">
        <v>44</v>
      </c>
      <c r="D8" s="5" t="s">
        <v>39</v>
      </c>
      <c r="E8" s="2"/>
      <c r="F8" s="2"/>
      <c r="G8" s="2"/>
      <c r="H8" s="2"/>
      <c r="I8" s="2"/>
    </row>
    <row r="9" spans="1:9">
      <c r="A9" s="5">
        <v>6</v>
      </c>
      <c r="B9" s="6" t="s">
        <v>46</v>
      </c>
      <c r="C9" s="5" t="s">
        <v>47</v>
      </c>
      <c r="D9" s="5" t="s">
        <v>39</v>
      </c>
      <c r="E9" s="2"/>
      <c r="F9" s="2">
        <v>2</v>
      </c>
      <c r="G9" s="2"/>
      <c r="H9" s="2"/>
      <c r="I9" s="2">
        <f t="shared" si="0"/>
        <v>2</v>
      </c>
    </row>
    <row r="10" spans="1:9">
      <c r="A10" s="5">
        <v>7</v>
      </c>
      <c r="B10" s="6" t="s">
        <v>48</v>
      </c>
      <c r="C10" s="5" t="s">
        <v>47</v>
      </c>
      <c r="D10" s="5" t="s">
        <v>41</v>
      </c>
      <c r="E10" s="2"/>
      <c r="F10" s="2"/>
      <c r="G10" s="2"/>
      <c r="H10" s="2"/>
      <c r="I10" s="2"/>
    </row>
    <row r="11" spans="1:9">
      <c r="A11" s="5">
        <v>8</v>
      </c>
      <c r="B11" s="6" t="s">
        <v>49</v>
      </c>
      <c r="C11" s="5" t="s">
        <v>38</v>
      </c>
      <c r="D11" s="5" t="s">
        <v>41</v>
      </c>
      <c r="E11" s="2"/>
      <c r="F11" s="2"/>
      <c r="G11" s="2"/>
      <c r="H11" s="2"/>
      <c r="I11" s="2"/>
    </row>
    <row r="12" spans="1:9">
      <c r="A12" s="5">
        <v>9</v>
      </c>
      <c r="B12" s="6" t="s">
        <v>50</v>
      </c>
      <c r="C12" s="5" t="s">
        <v>38</v>
      </c>
      <c r="D12" s="5" t="s">
        <v>39</v>
      </c>
      <c r="E12" s="2"/>
      <c r="F12" s="2"/>
      <c r="G12" s="2"/>
      <c r="H12" s="2"/>
      <c r="I12" s="2"/>
    </row>
    <row r="13" spans="1:9">
      <c r="A13" s="5">
        <v>10</v>
      </c>
      <c r="B13" s="6" t="s">
        <v>51</v>
      </c>
      <c r="C13" s="5" t="s">
        <v>52</v>
      </c>
      <c r="D13" s="5" t="s">
        <v>39</v>
      </c>
      <c r="E13" s="2"/>
      <c r="F13" s="2"/>
      <c r="G13" s="2"/>
      <c r="H13" s="2"/>
      <c r="I13" s="2">
        <f t="shared" si="0"/>
        <v>0</v>
      </c>
    </row>
    <row r="14" spans="1:9">
      <c r="A14" s="5">
        <v>11</v>
      </c>
      <c r="B14" s="6" t="s">
        <v>53</v>
      </c>
      <c r="C14" s="5" t="s">
        <v>54</v>
      </c>
      <c r="D14" s="5" t="s">
        <v>41</v>
      </c>
      <c r="E14" s="2"/>
      <c r="F14" s="2">
        <v>3</v>
      </c>
      <c r="G14" s="3"/>
      <c r="H14" s="3"/>
      <c r="I14" s="2">
        <f t="shared" si="0"/>
        <v>3</v>
      </c>
    </row>
    <row r="15" spans="1:9">
      <c r="A15" s="5">
        <v>12</v>
      </c>
      <c r="B15" s="6" t="s">
        <v>55</v>
      </c>
      <c r="C15" s="5" t="s">
        <v>52</v>
      </c>
      <c r="D15" s="5" t="s">
        <v>41</v>
      </c>
      <c r="E15" s="2"/>
      <c r="F15" s="2">
        <v>1</v>
      </c>
      <c r="G15" s="3"/>
      <c r="H15" s="2"/>
      <c r="I15" s="2">
        <f t="shared" si="0"/>
        <v>1</v>
      </c>
    </row>
    <row r="17" spans="1:9">
      <c r="A17" s="10" t="s">
        <v>57</v>
      </c>
      <c r="I17" s="17"/>
    </row>
  </sheetData>
  <mergeCells count="2">
    <mergeCell ref="A1:I1"/>
    <mergeCell ref="A2:I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55954-399E-4BCF-9749-7D8FF5656A82}">
  <dimension ref="A1:I19"/>
  <sheetViews>
    <sheetView zoomScale="80" zoomScaleNormal="80" workbookViewId="0">
      <selection activeCell="G25" sqref="G25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5" width="18" bestFit="1" customWidth="1"/>
    <col min="6" max="8" width="18" customWidth="1"/>
    <col min="9" max="9" width="16.5703125" customWidth="1"/>
  </cols>
  <sheetData>
    <row r="1" spans="1:9" ht="21">
      <c r="A1" s="30" t="s">
        <v>11</v>
      </c>
      <c r="B1" s="31"/>
      <c r="C1" s="31"/>
      <c r="D1" s="31"/>
      <c r="E1" s="31"/>
      <c r="F1" s="31"/>
      <c r="G1" s="31"/>
      <c r="H1" s="31"/>
      <c r="I1" s="32"/>
    </row>
    <row r="2" spans="1:9" ht="15.6">
      <c r="A2" s="33" t="s">
        <v>1</v>
      </c>
      <c r="B2" s="34"/>
      <c r="C2" s="34"/>
      <c r="D2" s="34"/>
      <c r="E2" s="34"/>
      <c r="F2" s="34"/>
      <c r="G2" s="34"/>
      <c r="H2" s="37"/>
      <c r="I2" s="36"/>
    </row>
    <row r="3" spans="1:9" ht="26.1">
      <c r="A3" s="14" t="s">
        <v>2</v>
      </c>
      <c r="B3" s="15" t="s">
        <v>3</v>
      </c>
      <c r="C3" s="15" t="s">
        <v>4</v>
      </c>
      <c r="D3" s="15" t="s">
        <v>5</v>
      </c>
      <c r="E3" s="7" t="s">
        <v>71</v>
      </c>
      <c r="F3" s="1" t="s">
        <v>72</v>
      </c>
      <c r="G3" s="7" t="s">
        <v>73</v>
      </c>
      <c r="H3" s="7" t="s">
        <v>74</v>
      </c>
      <c r="I3" s="1" t="s">
        <v>56</v>
      </c>
    </row>
    <row r="4" spans="1:9">
      <c r="A4" s="5">
        <v>1</v>
      </c>
      <c r="B4" s="6" t="s">
        <v>37</v>
      </c>
      <c r="C4" s="5" t="s">
        <v>38</v>
      </c>
      <c r="D4" s="5" t="s">
        <v>39</v>
      </c>
      <c r="E4" s="2">
        <v>50</v>
      </c>
      <c r="F4" s="2"/>
      <c r="G4" s="2"/>
      <c r="H4" s="2"/>
      <c r="I4" s="2">
        <f>SUM(E4:H4)</f>
        <v>50</v>
      </c>
    </row>
    <row r="5" spans="1:9">
      <c r="A5" s="5">
        <v>2</v>
      </c>
      <c r="B5" s="6" t="s">
        <v>40</v>
      </c>
      <c r="C5" s="5" t="s">
        <v>38</v>
      </c>
      <c r="D5" s="5" t="s">
        <v>41</v>
      </c>
      <c r="E5" s="2">
        <v>5</v>
      </c>
      <c r="F5" s="2"/>
      <c r="G5" s="2"/>
      <c r="H5" s="2"/>
      <c r="I5" s="2">
        <f t="shared" ref="I5:I15" si="0">SUM(E5:H5)</f>
        <v>5</v>
      </c>
    </row>
    <row r="6" spans="1:9">
      <c r="A6" s="5">
        <v>3</v>
      </c>
      <c r="B6" s="6" t="s">
        <v>42</v>
      </c>
      <c r="C6" s="5" t="s">
        <v>38</v>
      </c>
      <c r="D6" s="5" t="s">
        <v>39</v>
      </c>
      <c r="E6" s="2">
        <v>10</v>
      </c>
      <c r="F6" s="2"/>
      <c r="G6" s="2"/>
      <c r="H6" s="2"/>
      <c r="I6" s="2">
        <f t="shared" si="0"/>
        <v>10</v>
      </c>
    </row>
    <row r="7" spans="1:9">
      <c r="A7" s="5">
        <v>4</v>
      </c>
      <c r="B7" s="6" t="s">
        <v>43</v>
      </c>
      <c r="C7" s="5" t="s">
        <v>44</v>
      </c>
      <c r="D7" s="5" t="s">
        <v>39</v>
      </c>
      <c r="E7" s="2">
        <v>20</v>
      </c>
      <c r="F7" s="2"/>
      <c r="G7" s="2"/>
      <c r="H7" s="2"/>
      <c r="I7" s="2">
        <f t="shared" si="0"/>
        <v>20</v>
      </c>
    </row>
    <row r="8" spans="1:9">
      <c r="A8" s="5">
        <v>5</v>
      </c>
      <c r="B8" s="6" t="s">
        <v>45</v>
      </c>
      <c r="C8" s="5" t="s">
        <v>44</v>
      </c>
      <c r="D8" s="5" t="s">
        <v>39</v>
      </c>
      <c r="E8" s="2">
        <v>20</v>
      </c>
      <c r="F8" s="2"/>
      <c r="G8" s="2"/>
      <c r="H8" s="2"/>
      <c r="I8" s="2">
        <f t="shared" si="0"/>
        <v>20</v>
      </c>
    </row>
    <row r="9" spans="1:9">
      <c r="A9" s="5">
        <v>6</v>
      </c>
      <c r="B9" s="6" t="s">
        <v>46</v>
      </c>
      <c r="C9" s="5" t="s">
        <v>47</v>
      </c>
      <c r="D9" s="5" t="s">
        <v>39</v>
      </c>
      <c r="E9" s="2">
        <v>10</v>
      </c>
      <c r="F9" s="2"/>
      <c r="G9" s="2"/>
      <c r="H9" s="2"/>
      <c r="I9" s="2">
        <f t="shared" si="0"/>
        <v>10</v>
      </c>
    </row>
    <row r="10" spans="1:9">
      <c r="A10" s="5">
        <v>7</v>
      </c>
      <c r="B10" s="6" t="s">
        <v>48</v>
      </c>
      <c r="C10" s="5" t="s">
        <v>47</v>
      </c>
      <c r="D10" s="5" t="s">
        <v>41</v>
      </c>
      <c r="E10" s="2">
        <v>2</v>
      </c>
      <c r="F10" s="2"/>
      <c r="G10" s="2"/>
      <c r="H10" s="2"/>
      <c r="I10" s="2">
        <f t="shared" si="0"/>
        <v>2</v>
      </c>
    </row>
    <row r="11" spans="1:9">
      <c r="A11" s="5">
        <v>8</v>
      </c>
      <c r="B11" s="6" t="s">
        <v>49</v>
      </c>
      <c r="C11" s="5" t="s">
        <v>38</v>
      </c>
      <c r="D11" s="5" t="s">
        <v>41</v>
      </c>
      <c r="E11" s="2">
        <v>2</v>
      </c>
      <c r="F11" s="2"/>
      <c r="G11" s="2"/>
      <c r="H11" s="2"/>
      <c r="I11" s="2">
        <f t="shared" si="0"/>
        <v>2</v>
      </c>
    </row>
    <row r="12" spans="1:9">
      <c r="A12" s="5">
        <v>9</v>
      </c>
      <c r="B12" s="6" t="s">
        <v>50</v>
      </c>
      <c r="C12" s="5" t="s">
        <v>38</v>
      </c>
      <c r="D12" s="5" t="s">
        <v>39</v>
      </c>
      <c r="E12" s="2">
        <v>3</v>
      </c>
      <c r="F12" s="2"/>
      <c r="G12" s="2"/>
      <c r="H12" s="2"/>
      <c r="I12" s="2">
        <f t="shared" si="0"/>
        <v>3</v>
      </c>
    </row>
    <row r="13" spans="1:9">
      <c r="A13" s="5">
        <v>10</v>
      </c>
      <c r="B13" s="6" t="s">
        <v>51</v>
      </c>
      <c r="C13" s="5" t="s">
        <v>52</v>
      </c>
      <c r="D13" s="5" t="s">
        <v>39</v>
      </c>
      <c r="E13" s="2">
        <v>10</v>
      </c>
      <c r="F13" s="2"/>
      <c r="G13" s="2"/>
      <c r="H13" s="2"/>
      <c r="I13" s="2">
        <f t="shared" si="0"/>
        <v>10</v>
      </c>
    </row>
    <row r="14" spans="1:9">
      <c r="A14" s="5">
        <v>11</v>
      </c>
      <c r="B14" s="6" t="s">
        <v>53</v>
      </c>
      <c r="C14" s="5" t="s">
        <v>54</v>
      </c>
      <c r="D14" s="5" t="s">
        <v>41</v>
      </c>
      <c r="E14" s="2">
        <v>10</v>
      </c>
      <c r="F14" s="2"/>
      <c r="G14" s="3"/>
      <c r="H14" s="3"/>
      <c r="I14" s="2">
        <f t="shared" si="0"/>
        <v>10</v>
      </c>
    </row>
    <row r="15" spans="1:9">
      <c r="A15" s="5">
        <v>12</v>
      </c>
      <c r="B15" s="6" t="s">
        <v>55</v>
      </c>
      <c r="C15" s="5" t="s">
        <v>52</v>
      </c>
      <c r="D15" s="5" t="s">
        <v>41</v>
      </c>
      <c r="E15" s="2">
        <v>10</v>
      </c>
      <c r="F15" s="2"/>
      <c r="G15" s="3"/>
      <c r="H15" s="2"/>
      <c r="I15" s="2">
        <f t="shared" si="0"/>
        <v>10</v>
      </c>
    </row>
    <row r="17" spans="1:9">
      <c r="A17" s="10" t="s">
        <v>57</v>
      </c>
    </row>
    <row r="19" spans="1:9">
      <c r="E19" s="17"/>
      <c r="I19" s="17"/>
    </row>
  </sheetData>
  <mergeCells count="2">
    <mergeCell ref="A1:I1"/>
    <mergeCell ref="A2:I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C3465-324B-4278-8E43-B33C00C71DE5}">
  <dimension ref="A1:J17"/>
  <sheetViews>
    <sheetView zoomScale="80" zoomScaleNormal="80" workbookViewId="0">
      <selection activeCell="E21" sqref="E21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5" width="18" bestFit="1" customWidth="1"/>
    <col min="6" max="9" width="18" customWidth="1"/>
    <col min="10" max="10" width="16.5703125" customWidth="1"/>
  </cols>
  <sheetData>
    <row r="1" spans="1:10" ht="21">
      <c r="A1" s="30" t="s">
        <v>12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15.6">
      <c r="A2" s="38" t="s">
        <v>1</v>
      </c>
      <c r="B2" s="39"/>
      <c r="C2" s="39"/>
      <c r="D2" s="39"/>
      <c r="E2" s="39"/>
      <c r="F2" s="39"/>
      <c r="G2" s="39"/>
      <c r="H2" s="40"/>
      <c r="I2" s="40"/>
      <c r="J2" s="40"/>
    </row>
    <row r="3" spans="1:10" ht="26.1">
      <c r="A3" s="14" t="s">
        <v>2</v>
      </c>
      <c r="B3" s="15" t="s">
        <v>3</v>
      </c>
      <c r="C3" s="15" t="s">
        <v>4</v>
      </c>
      <c r="D3" s="15" t="s">
        <v>5</v>
      </c>
      <c r="E3" s="7" t="s">
        <v>75</v>
      </c>
      <c r="F3" s="1" t="s">
        <v>76</v>
      </c>
      <c r="G3" s="7" t="s">
        <v>77</v>
      </c>
      <c r="H3" s="7" t="s">
        <v>78</v>
      </c>
      <c r="I3" s="7" t="s">
        <v>79</v>
      </c>
      <c r="J3" s="1" t="s">
        <v>56</v>
      </c>
    </row>
    <row r="4" spans="1:10">
      <c r="A4" s="5">
        <v>1</v>
      </c>
      <c r="B4" s="6" t="s">
        <v>37</v>
      </c>
      <c r="C4" s="5" t="s">
        <v>38</v>
      </c>
      <c r="D4" s="5" t="s">
        <v>39</v>
      </c>
      <c r="E4" s="2"/>
      <c r="F4" s="2"/>
      <c r="G4" s="2"/>
      <c r="H4" s="2"/>
      <c r="I4" s="2"/>
      <c r="J4" s="2"/>
    </row>
    <row r="5" spans="1:10">
      <c r="A5" s="5">
        <v>2</v>
      </c>
      <c r="B5" s="6" t="s">
        <v>40</v>
      </c>
      <c r="C5" s="5" t="s">
        <v>38</v>
      </c>
      <c r="D5" s="5" t="s">
        <v>41</v>
      </c>
      <c r="E5" s="2"/>
      <c r="F5" s="2"/>
      <c r="G5" s="2"/>
      <c r="H5" s="2"/>
      <c r="I5" s="2"/>
      <c r="J5" s="2"/>
    </row>
    <row r="6" spans="1:10">
      <c r="A6" s="5">
        <v>3</v>
      </c>
      <c r="B6" s="6" t="s">
        <v>42</v>
      </c>
      <c r="C6" s="5" t="s">
        <v>38</v>
      </c>
      <c r="D6" s="5" t="s">
        <v>39</v>
      </c>
      <c r="E6" s="2"/>
      <c r="F6" s="2"/>
      <c r="G6" s="2"/>
      <c r="H6" s="2"/>
      <c r="I6" s="2"/>
      <c r="J6" s="2"/>
    </row>
    <row r="7" spans="1:10">
      <c r="A7" s="5">
        <v>4</v>
      </c>
      <c r="B7" s="6" t="s">
        <v>43</v>
      </c>
      <c r="C7" s="5" t="s">
        <v>44</v>
      </c>
      <c r="D7" s="5" t="s">
        <v>39</v>
      </c>
      <c r="E7" s="2"/>
      <c r="F7" s="2"/>
      <c r="G7" s="2"/>
      <c r="H7" s="2"/>
      <c r="I7" s="2"/>
      <c r="J7" s="2"/>
    </row>
    <row r="8" spans="1:10">
      <c r="A8" s="5">
        <v>5</v>
      </c>
      <c r="B8" s="6" t="s">
        <v>45</v>
      </c>
      <c r="C8" s="5" t="s">
        <v>44</v>
      </c>
      <c r="D8" s="5" t="s">
        <v>39</v>
      </c>
      <c r="E8" s="2"/>
      <c r="F8" s="2"/>
      <c r="G8" s="2"/>
      <c r="H8" s="2"/>
      <c r="I8" s="2"/>
      <c r="J8" s="2"/>
    </row>
    <row r="9" spans="1:10">
      <c r="A9" s="5">
        <v>6</v>
      </c>
      <c r="B9" s="6" t="s">
        <v>46</v>
      </c>
      <c r="C9" s="5" t="s">
        <v>47</v>
      </c>
      <c r="D9" s="5" t="s">
        <v>39</v>
      </c>
      <c r="E9" s="2"/>
      <c r="F9" s="2"/>
      <c r="G9" s="2"/>
      <c r="H9" s="2"/>
      <c r="I9" s="2"/>
      <c r="J9" s="2"/>
    </row>
    <row r="10" spans="1:10">
      <c r="A10" s="5">
        <v>7</v>
      </c>
      <c r="B10" s="6" t="s">
        <v>48</v>
      </c>
      <c r="C10" s="5" t="s">
        <v>47</v>
      </c>
      <c r="D10" s="5" t="s">
        <v>41</v>
      </c>
      <c r="E10" s="2"/>
      <c r="F10" s="2"/>
      <c r="G10" s="2"/>
      <c r="H10" s="2"/>
      <c r="I10" s="2"/>
      <c r="J10" s="2"/>
    </row>
    <row r="11" spans="1:10">
      <c r="A11" s="5">
        <v>8</v>
      </c>
      <c r="B11" s="6" t="s">
        <v>49</v>
      </c>
      <c r="C11" s="5" t="s">
        <v>38</v>
      </c>
      <c r="D11" s="5" t="s">
        <v>41</v>
      </c>
      <c r="E11" s="2"/>
      <c r="F11" s="2"/>
      <c r="G11" s="2"/>
      <c r="H11" s="2"/>
      <c r="I11" s="2"/>
      <c r="J11" s="2"/>
    </row>
    <row r="12" spans="1:10">
      <c r="A12" s="5">
        <v>9</v>
      </c>
      <c r="B12" s="6" t="s">
        <v>50</v>
      </c>
      <c r="C12" s="5" t="s">
        <v>38</v>
      </c>
      <c r="D12" s="5" t="s">
        <v>39</v>
      </c>
      <c r="E12" s="2"/>
      <c r="F12" s="2"/>
      <c r="G12" s="2"/>
      <c r="H12" s="2"/>
      <c r="I12" s="2"/>
      <c r="J12" s="2"/>
    </row>
    <row r="13" spans="1:10">
      <c r="A13" s="5">
        <v>10</v>
      </c>
      <c r="B13" s="6" t="s">
        <v>51</v>
      </c>
      <c r="C13" s="5" t="s">
        <v>52</v>
      </c>
      <c r="D13" s="5" t="s">
        <v>39</v>
      </c>
      <c r="E13" s="2"/>
      <c r="F13" s="2"/>
      <c r="G13" s="2"/>
      <c r="H13" s="2"/>
      <c r="I13" s="2"/>
      <c r="J13" s="2"/>
    </row>
    <row r="14" spans="1:10">
      <c r="A14" s="5">
        <v>11</v>
      </c>
      <c r="B14" s="6" t="s">
        <v>53</v>
      </c>
      <c r="C14" s="5" t="s">
        <v>54</v>
      </c>
      <c r="D14" s="5" t="s">
        <v>41</v>
      </c>
      <c r="E14" s="2"/>
      <c r="F14" s="2"/>
      <c r="G14" s="3"/>
      <c r="H14" s="3"/>
      <c r="I14" s="3"/>
      <c r="J14" s="2"/>
    </row>
    <row r="15" spans="1:10">
      <c r="A15" s="5">
        <v>12</v>
      </c>
      <c r="B15" s="6" t="s">
        <v>55</v>
      </c>
      <c r="C15" s="5" t="s">
        <v>52</v>
      </c>
      <c r="D15" s="5" t="s">
        <v>41</v>
      </c>
      <c r="E15" s="2"/>
      <c r="F15" s="2"/>
      <c r="G15" s="3"/>
      <c r="H15" s="2"/>
      <c r="I15" s="2"/>
      <c r="J15" s="2"/>
    </row>
    <row r="17" spans="1:1">
      <c r="A17" s="10" t="s">
        <v>57</v>
      </c>
    </row>
  </sheetData>
  <mergeCells count="2">
    <mergeCell ref="A1:J1"/>
    <mergeCell ref="A2:J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34D0D-92F9-43B4-8167-D97256C083C0}">
  <dimension ref="A1:G17"/>
  <sheetViews>
    <sheetView zoomScale="80" zoomScaleNormal="80" workbookViewId="0">
      <selection activeCell="F29" sqref="F29"/>
    </sheetView>
  </sheetViews>
  <sheetFormatPr defaultColWidth="11.42578125" defaultRowHeight="14.45"/>
  <cols>
    <col min="1" max="1" width="4" bestFit="1" customWidth="1"/>
    <col min="2" max="2" width="58.85546875" bestFit="1" customWidth="1"/>
    <col min="3" max="3" width="8" bestFit="1" customWidth="1"/>
    <col min="4" max="4" width="14.42578125" bestFit="1" customWidth="1"/>
    <col min="5" max="5" width="18" bestFit="1" customWidth="1"/>
    <col min="6" max="6" width="18" customWidth="1"/>
    <col min="7" max="7" width="16.5703125" customWidth="1"/>
  </cols>
  <sheetData>
    <row r="1" spans="1:7" ht="21">
      <c r="A1" s="30" t="s">
        <v>13</v>
      </c>
      <c r="B1" s="31"/>
      <c r="C1" s="31"/>
      <c r="D1" s="31"/>
      <c r="E1" s="31"/>
      <c r="F1" s="31"/>
      <c r="G1" s="32"/>
    </row>
    <row r="2" spans="1:7" ht="15.6">
      <c r="A2" s="33" t="s">
        <v>1</v>
      </c>
      <c r="B2" s="34"/>
      <c r="C2" s="34"/>
      <c r="D2" s="34"/>
      <c r="E2" s="34"/>
      <c r="F2" s="34"/>
      <c r="G2" s="35"/>
    </row>
    <row r="3" spans="1:7" ht="26.1">
      <c r="A3" s="14" t="s">
        <v>2</v>
      </c>
      <c r="B3" s="15" t="s">
        <v>3</v>
      </c>
      <c r="C3" s="15" t="s">
        <v>4</v>
      </c>
      <c r="D3" s="15" t="s">
        <v>5</v>
      </c>
      <c r="E3" s="7" t="s">
        <v>13</v>
      </c>
      <c r="F3" s="1" t="s">
        <v>80</v>
      </c>
      <c r="G3" s="1" t="s">
        <v>56</v>
      </c>
    </row>
    <row r="4" spans="1:7">
      <c r="A4" s="5">
        <v>1</v>
      </c>
      <c r="B4" s="6" t="s">
        <v>37</v>
      </c>
      <c r="C4" s="5" t="s">
        <v>38</v>
      </c>
      <c r="D4" s="5" t="s">
        <v>39</v>
      </c>
      <c r="E4" s="2"/>
      <c r="F4" s="2"/>
      <c r="G4" s="2"/>
    </row>
    <row r="5" spans="1:7">
      <c r="A5" s="5">
        <v>2</v>
      </c>
      <c r="B5" s="6" t="s">
        <v>40</v>
      </c>
      <c r="C5" s="5" t="s">
        <v>38</v>
      </c>
      <c r="D5" s="5" t="s">
        <v>41</v>
      </c>
      <c r="E5" s="2"/>
      <c r="F5" s="2"/>
      <c r="G5" s="2"/>
    </row>
    <row r="6" spans="1:7">
      <c r="A6" s="5">
        <v>3</v>
      </c>
      <c r="B6" s="6" t="s">
        <v>42</v>
      </c>
      <c r="C6" s="5" t="s">
        <v>38</v>
      </c>
      <c r="D6" s="5" t="s">
        <v>39</v>
      </c>
      <c r="E6" s="2"/>
      <c r="F6" s="2"/>
      <c r="G6" s="2"/>
    </row>
    <row r="7" spans="1:7">
      <c r="A7" s="5">
        <v>4</v>
      </c>
      <c r="B7" s="6" t="s">
        <v>43</v>
      </c>
      <c r="C7" s="5" t="s">
        <v>44</v>
      </c>
      <c r="D7" s="5" t="s">
        <v>39</v>
      </c>
      <c r="E7" s="2"/>
      <c r="F7" s="2"/>
      <c r="G7" s="2"/>
    </row>
    <row r="8" spans="1:7">
      <c r="A8" s="5">
        <v>5</v>
      </c>
      <c r="B8" s="6" t="s">
        <v>45</v>
      </c>
      <c r="C8" s="5" t="s">
        <v>44</v>
      </c>
      <c r="D8" s="5" t="s">
        <v>39</v>
      </c>
      <c r="E8" s="2"/>
      <c r="F8" s="2"/>
      <c r="G8" s="2"/>
    </row>
    <row r="9" spans="1:7">
      <c r="A9" s="5">
        <v>6</v>
      </c>
      <c r="B9" s="6" t="s">
        <v>46</v>
      </c>
      <c r="C9" s="5" t="s">
        <v>47</v>
      </c>
      <c r="D9" s="5" t="s">
        <v>39</v>
      </c>
      <c r="E9" s="2"/>
      <c r="F9" s="2"/>
      <c r="G9" s="2"/>
    </row>
    <row r="10" spans="1:7">
      <c r="A10" s="5">
        <v>7</v>
      </c>
      <c r="B10" s="6" t="s">
        <v>48</v>
      </c>
      <c r="C10" s="5" t="s">
        <v>47</v>
      </c>
      <c r="D10" s="5" t="s">
        <v>41</v>
      </c>
      <c r="E10" s="2"/>
      <c r="F10" s="2"/>
      <c r="G10" s="2"/>
    </row>
    <row r="11" spans="1:7">
      <c r="A11" s="5">
        <v>8</v>
      </c>
      <c r="B11" s="6" t="s">
        <v>49</v>
      </c>
      <c r="C11" s="5" t="s">
        <v>38</v>
      </c>
      <c r="D11" s="5" t="s">
        <v>41</v>
      </c>
      <c r="E11" s="2"/>
      <c r="F11" s="2"/>
      <c r="G11" s="2"/>
    </row>
    <row r="12" spans="1:7">
      <c r="A12" s="5">
        <v>9</v>
      </c>
      <c r="B12" s="6" t="s">
        <v>50</v>
      </c>
      <c r="C12" s="5" t="s">
        <v>38</v>
      </c>
      <c r="D12" s="5" t="s">
        <v>39</v>
      </c>
      <c r="E12" s="2"/>
      <c r="F12" s="2"/>
      <c r="G12" s="2"/>
    </row>
    <row r="13" spans="1:7">
      <c r="A13" s="5">
        <v>10</v>
      </c>
      <c r="B13" s="6" t="s">
        <v>51</v>
      </c>
      <c r="C13" s="5" t="s">
        <v>52</v>
      </c>
      <c r="D13" s="5" t="s">
        <v>39</v>
      </c>
      <c r="E13" s="2"/>
      <c r="F13" s="2"/>
      <c r="G13" s="2"/>
    </row>
    <row r="14" spans="1:7">
      <c r="A14" s="5">
        <v>11</v>
      </c>
      <c r="B14" s="6" t="s">
        <v>53</v>
      </c>
      <c r="C14" s="5" t="s">
        <v>54</v>
      </c>
      <c r="D14" s="5" t="s">
        <v>41</v>
      </c>
      <c r="E14" s="2"/>
      <c r="F14" s="2"/>
      <c r="G14" s="3"/>
    </row>
    <row r="15" spans="1:7">
      <c r="A15" s="5">
        <v>12</v>
      </c>
      <c r="B15" s="6" t="s">
        <v>55</v>
      </c>
      <c r="C15" s="5" t="s">
        <v>52</v>
      </c>
      <c r="D15" s="5" t="s">
        <v>41</v>
      </c>
      <c r="E15" s="2"/>
      <c r="F15" s="2"/>
      <c r="G15" s="3"/>
    </row>
    <row r="17" spans="1:1">
      <c r="A17" s="10" t="s">
        <v>57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8730B9AFD0A0469BB3873BCA8E1C6A" ma:contentTypeVersion="4" ma:contentTypeDescription="Crear nuevo documento." ma:contentTypeScope="" ma:versionID="c75e56c9c767637efed42fbcc8218ace">
  <xsd:schema xmlns:xsd="http://www.w3.org/2001/XMLSchema" xmlns:xs="http://www.w3.org/2001/XMLSchema" xmlns:p="http://schemas.microsoft.com/office/2006/metadata/properties" xmlns:ns2="93b81573-0258-4672-813b-2df39552b4ca" targetNamespace="http://schemas.microsoft.com/office/2006/metadata/properties" ma:root="true" ma:fieldsID="e3943e8275942e87d2864c66c2b1faf6" ns2:_="">
    <xsd:import namespace="93b81573-0258-4672-813b-2df39552b4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81573-0258-4672-813b-2df39552b4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8F2EB0-9312-458F-B77D-DA92EDB98187}"/>
</file>

<file path=customXml/itemProps2.xml><?xml version="1.0" encoding="utf-8"?>
<ds:datastoreItem xmlns:ds="http://schemas.openxmlformats.org/officeDocument/2006/customXml" ds:itemID="{B957D905-DE0C-4272-963E-7B5B96F1EA49}"/>
</file>

<file path=customXml/itemProps3.xml><?xml version="1.0" encoding="utf-8"?>
<ds:datastoreItem xmlns:ds="http://schemas.openxmlformats.org/officeDocument/2006/customXml" ds:itemID="{78578DBF-6144-4041-BAE0-BB1A692445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Torres Vazquez Jose Luis</dc:creator>
  <cp:keywords/>
  <dc:description/>
  <cp:lastModifiedBy/>
  <cp:revision/>
  <dcterms:created xsi:type="dcterms:W3CDTF">2023-04-27T17:35:46Z</dcterms:created>
  <dcterms:modified xsi:type="dcterms:W3CDTF">2024-08-23T20:52:42Z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9b37a-3669-4985-8955-7cd517971d47_Enabled">
    <vt:lpwstr>true</vt:lpwstr>
  </property>
  <property fmtid="{D5CDD505-2E9C-101B-9397-08002B2CF9AE}" pid="3" name="MSIP_Label_6be9b37a-3669-4985-8955-7cd517971d47_SetDate">
    <vt:lpwstr>2023-04-27T21:23:29Z</vt:lpwstr>
  </property>
  <property fmtid="{D5CDD505-2E9C-101B-9397-08002B2CF9AE}" pid="4" name="MSIP_Label_6be9b37a-3669-4985-8955-7cd517971d47_Method">
    <vt:lpwstr>Privileged</vt:lpwstr>
  </property>
  <property fmtid="{D5CDD505-2E9C-101B-9397-08002B2CF9AE}" pid="5" name="MSIP_Label_6be9b37a-3669-4985-8955-7cd517971d47_Name">
    <vt:lpwstr>INFONAVIT - Información Publica</vt:lpwstr>
  </property>
  <property fmtid="{D5CDD505-2E9C-101B-9397-08002B2CF9AE}" pid="6" name="MSIP_Label_6be9b37a-3669-4985-8955-7cd517971d47_SiteId">
    <vt:lpwstr>f0a7801c-ea5f-4d22-8d76-86632eeaa67f</vt:lpwstr>
  </property>
  <property fmtid="{D5CDD505-2E9C-101B-9397-08002B2CF9AE}" pid="7" name="MSIP_Label_6be9b37a-3669-4985-8955-7cd517971d47_ActionId">
    <vt:lpwstr>afa4d88c-0211-4da7-8086-f4532bcaa9f1</vt:lpwstr>
  </property>
  <property fmtid="{D5CDD505-2E9C-101B-9397-08002B2CF9AE}" pid="8" name="MSIP_Label_6be9b37a-3669-4985-8955-7cd517971d47_ContentBits">
    <vt:lpwstr>0</vt:lpwstr>
  </property>
  <property fmtid="{D5CDD505-2E9C-101B-9397-08002B2CF9AE}" pid="9" name="ContentTypeId">
    <vt:lpwstr>0x010100D58730B9AFD0A0469BB3873BCA8E1C6A</vt:lpwstr>
  </property>
</Properties>
</file>