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55" windowWidth="11295" windowHeight="4785"/>
  </bookViews>
  <sheets>
    <sheet name="Enlaces" sheetId="2" r:id="rId1"/>
    <sheet name="Hoja1" sheetId="3" r:id="rId2"/>
  </sheets>
  <calcPr calcId="145621"/>
</workbook>
</file>

<file path=xl/calcChain.xml><?xml version="1.0" encoding="utf-8"?>
<calcChain xmlns="http://schemas.openxmlformats.org/spreadsheetml/2006/main">
  <c r="B4" i="3" l="1"/>
  <c r="D4" i="3" s="1"/>
  <c r="C3" i="3"/>
  <c r="B3" i="3"/>
  <c r="D3" i="3" s="1"/>
  <c r="C2" i="3"/>
  <c r="B2" i="3"/>
  <c r="D2" i="3" s="1"/>
</calcChain>
</file>

<file path=xl/sharedStrings.xml><?xml version="1.0" encoding="utf-8"?>
<sst xmlns="http://schemas.openxmlformats.org/spreadsheetml/2006/main" count="300" uniqueCount="216">
  <si>
    <t>Baja California</t>
  </si>
  <si>
    <t>Baja California Sur</t>
  </si>
  <si>
    <t>Chihuahua</t>
  </si>
  <si>
    <t>Nayarit</t>
  </si>
  <si>
    <t>Sinaloa</t>
  </si>
  <si>
    <t>Sonora</t>
  </si>
  <si>
    <t>Aguascalientes</t>
  </si>
  <si>
    <t>Campeche</t>
  </si>
  <si>
    <t>Chiapas</t>
  </si>
  <si>
    <t>Coahuila</t>
  </si>
  <si>
    <t>Colima</t>
  </si>
  <si>
    <t>Durango</t>
  </si>
  <si>
    <t>Guanajuato</t>
  </si>
  <si>
    <t>Hidalgo</t>
  </si>
  <si>
    <t>Jalisco</t>
  </si>
  <si>
    <t>Michoacán</t>
  </si>
  <si>
    <t>Morelos</t>
  </si>
  <si>
    <t>Oaxaca</t>
  </si>
  <si>
    <t>Puebla</t>
  </si>
  <si>
    <t>Querétaro</t>
  </si>
  <si>
    <t>Quintana Roo</t>
  </si>
  <si>
    <t>San Luis Potosí</t>
  </si>
  <si>
    <t>Tabasco</t>
  </si>
  <si>
    <t>Tamaulipas</t>
  </si>
  <si>
    <t>Tlaxcala</t>
  </si>
  <si>
    <t>Veracruz</t>
  </si>
  <si>
    <t>Yucatán</t>
  </si>
  <si>
    <t>Zacatecas</t>
  </si>
  <si>
    <t>Ramírez Moreno Herminio Horacio</t>
  </si>
  <si>
    <t>Ponce Castro Pablo</t>
  </si>
  <si>
    <t xml:space="preserve">González González Carlos Erick
</t>
  </si>
  <si>
    <t>Galarza Castro Óscar</t>
  </si>
  <si>
    <t>De León Avilés Álvaro Antonio</t>
  </si>
  <si>
    <t>Nuevo León</t>
  </si>
  <si>
    <t>Mejía De la Cruz Sonia del Carmen</t>
  </si>
  <si>
    <t xml:space="preserve">Ramírez Ayala Edgar </t>
  </si>
  <si>
    <t>Duarte Cabrera Noemí</t>
  </si>
  <si>
    <t>Correo Electrónico</t>
  </si>
  <si>
    <t>nduarte@infonavit.org.mx</t>
  </si>
  <si>
    <t>aleona@infonavit.org.mx</t>
  </si>
  <si>
    <t>pponce@infonavit.org.mx</t>
  </si>
  <si>
    <t>eramireza@infonavit.org.mx</t>
  </si>
  <si>
    <t>oegalarza@infonavit.org.mx</t>
  </si>
  <si>
    <t>smejia@infonavit.org.mx</t>
  </si>
  <si>
    <t>cegonzalez@infonavit.org.mx</t>
  </si>
  <si>
    <t>Valle de México</t>
  </si>
  <si>
    <t>Valle de Toluca</t>
  </si>
  <si>
    <t>Vignau Ruiz Eugenia</t>
  </si>
  <si>
    <t>evignau@infonavit.org.mx</t>
  </si>
  <si>
    <t>Acreditados</t>
  </si>
  <si>
    <t>Familiares</t>
  </si>
  <si>
    <t>TOTAL</t>
  </si>
  <si>
    <t>Guerrero</t>
  </si>
  <si>
    <t>Nombre del enlace de sustentabilidad</t>
  </si>
  <si>
    <t>cvalladares@infonavit.org.mx</t>
  </si>
  <si>
    <t>Tanaka López Mario Alberto</t>
  </si>
  <si>
    <t>mtanaka@infonavit.org.mx</t>
  </si>
  <si>
    <t>aleos@infonavit.org.mx</t>
  </si>
  <si>
    <t>Biebrich Gandara Carlos Armando</t>
  </si>
  <si>
    <t>cbiebrich@infonavit.org.mx</t>
  </si>
  <si>
    <t>González Torres Eduardo</t>
  </si>
  <si>
    <t>egonzalezt@infonavit.org.mx</t>
  </si>
  <si>
    <t>Prolongación Av. Las Americas  No. 1701 int. D-50 P.B
Colonia: Fracc. El Dorado, C.P. 20235
Aguascalientes, Ags.
Entre Calle República de El Salvador y esquina República Mexicana</t>
  </si>
  <si>
    <t>Delegación Regional INFONAVIT</t>
  </si>
  <si>
    <t>Díaz Hoeflich Armando</t>
  </si>
  <si>
    <t>adiazh@infonavit.org.mx</t>
  </si>
  <si>
    <t>Paseos de los Héroes núm. 298 
Colonia: Centro Cívico, C.P. 21000
Mexicali, B.C.
Entre Blvd. Adolfo López Mateos y Rómulo O´Farril
Referencia: Zona bancaria</t>
  </si>
  <si>
    <t>Ignacio Altamirano núm. S/N
Colonia: Centro
Municipio: La Paz
C.P.: 23000 
Entre Ignacio Altamirano y esq. Nicolás Bravo
Referencia: A un costado de la oficina de Telmex</t>
  </si>
  <si>
    <t>Lorenzo Alfaro Alomía núm. 2 
Colonia Área Ah-kim-pech, C.P. 24010
Campeche, Camp.
Entre Av. Fundadores y Ricardo Castillo Óliver
Referencia: Entre el Instituto Electoral y Plaza Girasol</t>
  </si>
  <si>
    <t>Blvd. Belisario Domínguez núm. 2452 
Colonia Fracc. Residencial Campestre 
Tuxtla Gutiérrez, Chis.
C.P. 29030
Entre Priv. A Caña Hueca y Blvd. Acceso a la Quinta Norte
Referencia: Frente a la gasolineria La Fuente</t>
  </si>
  <si>
    <t>Zárate Martínez Juan René</t>
  </si>
  <si>
    <t>jrzarate@infonavit.org.mx</t>
  </si>
  <si>
    <t xml:space="preserve">Allende núm. 1500 
Colonia Centro,  C.P. 31000
Chihuahua, Chih.
Entre calle 13 y calle 17
Referencia: Detrás del estacionamiento del Gobierno del Estado
</t>
  </si>
  <si>
    <t>Blvd. Nazario Ortíz Garza núm. 2598 
Colonia Residencial Los Lagos, C.P. 25253
Saltillo, Coah.
Entre Rufino Tamayo y Dr. Juan Ceballos
Referencia: Frente a Liverpool</t>
  </si>
  <si>
    <t>Venustiano Carranza núm. 1360 
Colonia Residencial Santa Bárbara, C.P. 28017
Colima, Col.
Entre Zenzontle y Canarios
Referencia: Frente al Club Deportivo Santa Bárbara</t>
  </si>
  <si>
    <t xml:space="preserve">Oficina: 01 961 57 96 640 
Ext. 332212
</t>
  </si>
  <si>
    <t xml:space="preserve">Oficina: 01 844 43 80 400 
Ext. 333096
Dir. 4380406
</t>
  </si>
  <si>
    <t xml:space="preserve">
Oficina: 01 686 55 95 436          
</t>
  </si>
  <si>
    <t xml:space="preserve">Oficina: 01 981 12 73 650
Ext. 333154
</t>
  </si>
  <si>
    <t xml:space="preserve">Oficina: 01 614 18 03 500 
Ext. 333598
</t>
  </si>
  <si>
    <t xml:space="preserve">
Oficina: 01 449 13 94 156
</t>
  </si>
  <si>
    <t>Colmenares Díaz Marco Antonio</t>
  </si>
  <si>
    <t>mcolmenares@infonavit.org.mx</t>
  </si>
  <si>
    <t>Av. Presidente Juárez núm. 2034 - P. B.
Colonia Industrial Puente de Vigas,  C.P. 54070
Tlalnepantla de Baz, Edo. de Méx.
Entre calle Abasolo y Av. de los Reyes
Referencia: A una cuadra de Mario Colín.</t>
  </si>
  <si>
    <t>Vizcarra Varela Sandra</t>
  </si>
  <si>
    <t>svizcarra@infonavit.org.mx</t>
  </si>
  <si>
    <t>01 618 83 52 400
Ext. 333525</t>
  </si>
  <si>
    <t>Volantín núm. 404 
Col. Barrio de Analco, C.P. 34138
Durango, Dgo.
Entre Granada y Morelos
Referencia: A un costado del Colegio Guadiana</t>
  </si>
  <si>
    <t>Díaz Juárez Ivonne</t>
  </si>
  <si>
    <t>idiaz@infonavit.org.mx</t>
  </si>
  <si>
    <t>01 722 27 63 430 Ext. 333198</t>
  </si>
  <si>
    <t>Blvd. Miguel Alemán Valdés núm. 4530, 1° piso
Col. San Pedro Totoltepec, C.P. 50226
Toluca, Edo. de Mex.
Referencia: A un costado del Hotel Fiesta Inn</t>
  </si>
  <si>
    <t>Alderete Lerma Ricardo Alberto</t>
  </si>
  <si>
    <t>53664300 Ext. 333358</t>
  </si>
  <si>
    <t>Blvd. José Alonso de Torres núm. 1315 - L. Anc. 3B 
Colonia San José del Consuelo, C.P. 37200
León, Gto
Entre Hilario Medina y Nicolás Calvo
Referencia: Plaza Galerías Las Torres</t>
  </si>
  <si>
    <t>ralderete@infonavit.org.mx</t>
  </si>
  <si>
    <t>01 477 788 8300
Ext. 330182</t>
  </si>
  <si>
    <t xml:space="preserve">Av. Costera Miguel Alemán núm. 123 - P 1 
Colonia Fracc. Magallanes, C.P. 39670
Acapulco de Juárez, Gro.
Entre Plaza Bahía y Hotel Playa Suit
Referencia: A un costado del Hotel Crown Plaza.
</t>
  </si>
  <si>
    <t>Oficina: 01 744 46 91 470
Ext. 331895</t>
  </si>
  <si>
    <t>Camino Real de la Plata No. 117
Centro Financiero y de Negocios
Col. Fraccionamiento Zona Plateada, C.P. 42084
Pachuca de Soto,  Hgo.
Entre Blvd. Felipe Ángeles y Blvd. Ramón G. Bonfil
Referencia: Frente a Plaza Galerías</t>
  </si>
  <si>
    <t>Oficina: 01 771 71 78 900
Ext. 260105</t>
  </si>
  <si>
    <t>Romero Espinosa Betsabé</t>
  </si>
  <si>
    <t>bromero@infonavit.org.mx</t>
  </si>
  <si>
    <t>Av. Juan Palomar y Árias núm. 37 - Planta Alta
Colonia Vallarta San Jorge, C.P. 44690
Guadalajara, Jal.
Entre Alejandro y Fidias
Referencia: A una cuadra de Av. Vallarta</t>
  </si>
  <si>
    <t>Oficina: 01 333 88 01 400</t>
  </si>
  <si>
    <t>Sánchez Cardona Plutarco</t>
  </si>
  <si>
    <t>psanchez@infonavit.org.mx</t>
  </si>
  <si>
    <t>Siervo de la Nación núm. 2000 Segundo Piso
Colonia Fracc. Libertad, C.P. 58170
Morelia, Mich.
Entre esq. Libramiento Pte. Y Periodismo</t>
  </si>
  <si>
    <t>01 443 322 57 00                    
   Ext. 333325</t>
  </si>
  <si>
    <t>Av. Plan de Ayala 825 
Colonia Teopanzolco, C.P. 62350 
Cuernavaca, Mor.
Entre Juan Dubernad y Coronel Ahumada
Referencia: En Plaza Los Arcos Cristal</t>
  </si>
  <si>
    <t>Bobadilla Salcedo José Guadalupe</t>
  </si>
  <si>
    <t>jbobadilla@infonavit.org.mx</t>
  </si>
  <si>
    <t>01 777 100 84 56
Ext. 332858</t>
  </si>
  <si>
    <t xml:space="preserve">Av. Insurgentes Pte. Plaza Fiesta Tepic núm. S/N - Loc. 2 
Colonia Fracc. Las Brisas, C.P. 63117
Tepic, Nay.
Entre Av. Las Brisas y Carretera Internacional México-Nogales
Referencia: Donde antes se ubicaba la Comercial Mexicana
</t>
  </si>
  <si>
    <t>Leos Delgado Álvaro Jaime</t>
  </si>
  <si>
    <t>Zaragoza Sur núm. 800
Colonia  Centro, C.P. 64000
Monterrey, N.L.
C.P. 64000
Entre Matamoros y Padre Mier
Referencia: Frente a la Macroplaza</t>
  </si>
  <si>
    <t>Oficina: 01 818 130 3177 
01 818 130 3160</t>
  </si>
  <si>
    <t>Moreno Villalobos César Rubén</t>
  </si>
  <si>
    <t>crmoreno@infonavit.org.mx</t>
  </si>
  <si>
    <t>Mártires de Tacubaya núm. 400 
Colonia Santa María Ixcotel, C.P. 68100
Santa Lucía del Camino, Oax.
Entre Mártires de Tacubaya y Carretera Internacional
Referencia: A un costado de la Ciudad de las Canteras</t>
  </si>
  <si>
    <t>01 951 50 20 880 
Ext. 333179</t>
  </si>
  <si>
    <t>Blvd. Esteban de Antuñano No. 2701  
27 poniente
Colonia Ampliación Reforma, C.P. 72160
Puebla, Pue.
Entre 10 Sur y 14 Sur
Referencia: Junto al edificio de Met Life</t>
  </si>
  <si>
    <t>01 222 211 7080
Ext. 080411</t>
  </si>
  <si>
    <t xml:space="preserve">Boulevard Bernardo Quintana, número 4038-A, Colonia Balcón Campestre, C.P. 76140, Querétaro, Querétaro.
</t>
  </si>
  <si>
    <t>01 442 368 05 00      
Ext. 230021</t>
  </si>
  <si>
    <t>Ramírez Fuentes José de Jesús</t>
  </si>
  <si>
    <t>jramirezf@infonavit.org.mx</t>
  </si>
  <si>
    <t xml:space="preserve">Plaza Vivendi América, Av. Bonampak esq. Nichupté S.M 8, Mz.1 Lt. 4 y 5, Local Ancla 1. CP 77504, Cancún, Quintana Roo
</t>
  </si>
  <si>
    <t>01 998 193 20 86             
      Ext. 330111</t>
  </si>
  <si>
    <t>Mancillas Bastidas Efraín</t>
  </si>
  <si>
    <t>López Trejo Carlos Alberto</t>
  </si>
  <si>
    <t>emancillas@infonavit.org.mx</t>
  </si>
  <si>
    <t>calopezt@infonavit.org.mx</t>
  </si>
  <si>
    <t>hramirezm@infonavit.org.mx</t>
  </si>
  <si>
    <t>Oficina: 01 444 101 0086 y 01 444 101 0080
Ext. 330668</t>
  </si>
  <si>
    <t>Venustiano Carranza núm. 720 
Colonia Moderna, C.P. 78250
San Luis Potosí, S.L.P.
Entre Uresti y Tomasa Estévez
Referencia: Centro Histórico</t>
  </si>
  <si>
    <t>Blvd. Lola Beltrán núm. 3427 -A 
Colonia Pradera Dorada, C.P. 80058
Culiacán, Sin.
Entre Los Altos y Rolando Arjona
Referencia: Frente a la Universidad de Occidente (UDO)</t>
  </si>
  <si>
    <t>01 667 759 49 50               
Ext. 333786</t>
  </si>
  <si>
    <t>01 662 108 33 30                        
Ext. 332852</t>
  </si>
  <si>
    <t>Paseo del Canal núm. S/N - P-1
Colonia Proyecto Río Sonora, C.P. 83270
Hermosillo, Son.
Entre Ignacio Comonfort y Hermenegildo Galeana 
Referencia: Edificio México</t>
  </si>
  <si>
    <t>Av. Paseo Tabasco núm. 1406 - Loc. 4 
Colonia Centro Tabasco 2000, C.P. 86035
Villahermosa, Tab.
Entre Rosendo Taracena y Av. de los Ríos
Referencia Plaza Atenas</t>
  </si>
  <si>
    <t>Oficina: 01 993 310 53 50 
Ext. 210033
Directo: 01 993 310 5356</t>
  </si>
  <si>
    <t>Av. Lázaro Cárdenas núm. 117 
Colonia Fracc. México, C.P. 87049
Ciudad Victoria, Tamps.
Entre Palenque y Las Américas
Referencia: A un costado del centro comercial Grand Libertad</t>
  </si>
  <si>
    <t>01 834 107 0180
Ext. 333335</t>
  </si>
  <si>
    <t>01 246 465 15 80
Ext. 260089</t>
  </si>
  <si>
    <t>Blvd. Revolución núm. 56 
Colonia Atempan, C.P. 90010
Tlaxcala, Tlax.
Entre Cedros y Pinos
Referencia: Cerca del Hospital Cedros</t>
  </si>
  <si>
    <t>Av. 20 de Nov. Oriente. núm. 659 
Colonia Esther Badillo, C.P. 91060
Xalapa, Ver.
Entre Lázaro Cárdenas y Av. Araucarias
Referencia: Frente al panteón Palo Verde</t>
  </si>
  <si>
    <t xml:space="preserve">01 228 141 04 30
Ext. 332239
</t>
  </si>
  <si>
    <t>Calle 7 (Av. Alfredo Barrera) núm. 280 por 42 y 44
Colonia García Ginerés (San Damián), C.P. 97070
Mérida, Yuc.
Referencia: Zona de Hospitales</t>
  </si>
  <si>
    <t>01 999 942 35 70  
Ext. 330366</t>
  </si>
  <si>
    <t>01 492 491 44 80
Ext. 330364
Dir. 01 492 491 4486</t>
  </si>
  <si>
    <t>Blvd. García Salinas núm. 299  
Col. Lomas del Convento,
Guadalupe, Zacatecas. C.P. 98600
Entre Santa Martha y Sicomoro.
Referencia: Entre Sams Club y Office Depot</t>
  </si>
  <si>
    <t>Dirección Delegación</t>
  </si>
  <si>
    <t>Dirección CESI 1</t>
  </si>
  <si>
    <t>N/A</t>
  </si>
  <si>
    <t xml:space="preserve">Av. Guanajuato núm. 102 - C
Colonia: Cacho
Municipio: Tijuana
C.P.: 22150 
Entre Esq. Blvd. Agua Caliente y Av. Brasil
Referencia: Banco BBVA Bancomer
</t>
  </si>
  <si>
    <t>Teléfono Delegación</t>
  </si>
  <si>
    <t>Av. Blancarte núm. 415 - L.1-3
Colonia: Zona Centro
Municipio: Ensenada
C.P.: 22800 
Entre Esq. calle 4ta. y 5ta.
Referencia: Banco BBVA Bancomer</t>
  </si>
  <si>
    <t>Dirección CESI 2</t>
  </si>
  <si>
    <t>Plaza Monte Real, Blvd. de los Agaves núm. S/N
Colonia: Fracc. Monte Real
Municipio: Los Cabos
C.P.: 23444 
Entre Don Guillermo y Tecnológico de Los Cabos
Referencia: A 300 metros de Soriana San José</t>
  </si>
  <si>
    <t>Flores Hernández Alberto</t>
  </si>
  <si>
    <t>afloresh@infonavit.org.mx</t>
  </si>
  <si>
    <t xml:space="preserve">Oficina: 01 612 17 52 750 
Ext. 333914
</t>
  </si>
  <si>
    <t>Av. Aviación núm. 173 - L.12
Colonia: Petrolera
Municipio: Ciudad del Carmen
C.P.: 24180 
Entre Calle 50 y Av. Juárez
Referencia: Interior Plaza Camarón, frente a Chedraui</t>
  </si>
  <si>
    <t xml:space="preserve">Central Norte núm. 11
Colonia: 5 de Febrero
Municipio: Tapachula
C.P.: 30710 
Entre 29 Poniente y 31 Poniente
Referencia: Plaza Cibeles
</t>
  </si>
  <si>
    <t>Av. Teófilo Borunda núm. 7387
Colonia: Las Acequias
Municipio: Juárez
C.P.: 32612 
Entre Av. Tecnológico y Paseo de la Victoria
Referencia: A 300 metros del Hotel Camino Real</t>
  </si>
  <si>
    <t>Av. Independencia núm. 399 - A
Colonia: Primavera
Municipio: Hidalgo del Parral
C.P.: 33800 
Entre Av. Pedro de Lille y Madrazo
Referencia: Junto a la Agencia de la Ford, Frente al IMSS</t>
  </si>
  <si>
    <t>Colón núm. 280
Colonia: Centro
Municipio: Torreón
C.P.: 27000 
Entre Colón y Av. Escobedo
Referencia: Frente al Banco Santander</t>
  </si>
  <si>
    <t xml:space="preserve">Lib. Gral. Manuel Perez Treviño Plaza Inova núm. L. B
Colonia: Tecnológico
Municipio: Piedras Negras
C.P.: 26080 
Entre Paseo de las Artes y Gustavo Madero
Referencia: Plaza Inova
</t>
  </si>
  <si>
    <t>Blvd. Harold R. Pape núm. 803 - L.3-4
Colonia: Obrera Sur
Municipio: Monclova
C.P.: 25750 
Entre Av. 3 y Estándar
Referencia: Blvd. Harold</t>
  </si>
  <si>
    <t>Dirección CESI 3</t>
  </si>
  <si>
    <t>Av. Manzanillo núm. 133 - C
Colonia: Arboledas
Municipio: Manzanillo
C.P.: 28869 
Entre Rosa Morada y Elías Zamora Verduzco
Referencia: A un costado de la Comercial Kiosko</t>
  </si>
  <si>
    <t>Marroquín Carrizales Mauricio</t>
  </si>
  <si>
    <t>mmarroquin@infonavit.org.mx</t>
  </si>
  <si>
    <t>Oficina: 01 312 31 61 980 
Ext. 333811</t>
  </si>
  <si>
    <t xml:space="preserve">Auto Club núm. 194-D - L-11
Colonia: Ricardo Flores Magón
Municipio: Gómez Palacio
C.P.: 35015 
Entre Av. Francisco González de la Vega y Auto Club
Referencia: Frente a la Torre Eifel
</t>
  </si>
  <si>
    <t>Blvd. López Mateos núm. 1403
Colonia: Renacimiento
Municipio: Celaya
C.P.: 38020 
Entre Rafael Sanzio y Velázquez
Referencia: A un costado de la Cabaña</t>
  </si>
  <si>
    <t>Av. Vicente Guerrero núm. 2001 - Of-19
Colonia: Fracc. Gámez
Municipio: Irapuato
C.P.: 36550 
Entre Francisco Villa y Quinta Avenida
Referencia: Frente a la Mega Comercial Mexicana</t>
  </si>
  <si>
    <t xml:space="preserve">Av. Faja de oro núm. 1502
Colonia: Guadalupe
Municipio: Salamanca
C.P.: 36740 
Entre Ctro Comercial Galerías Salamanca
Referencia: a un costado U.H. Mazda enfrente de Comercial Méx.
</t>
  </si>
  <si>
    <t>Av. Paseos de Zihuatanejo núm. 7
Colonia: Hujal
Municipio: Zihuatanejo de Azueta
C.P.: 40880 
Entre Calle Pino y Calle Cedro
Referencia: Glorieta Fuente del Sol</t>
  </si>
  <si>
    <t xml:space="preserve">Centro Comercial Chilpancingo núm. B-13
Colonia: Universal
Municipio: Chilpancingo de los Bravo
C.P.: 39080 
Entre Paseo Alejandro Cervantes y Carretera México-Acapulco 
Referencia: A un costado de la Comercial Mexicana 
</t>
  </si>
  <si>
    <t xml:space="preserve">Paseo Lázaro Cárdenas núm. 10 - L-3
Colonia: Morelos
Municipio: Uruapan
C.P.: 60050 
Entre Obregón y Morelos
Referencia: - - -
</t>
  </si>
  <si>
    <t>Av. Melchor Ocampo núm. 31 - L.3-4
Colonia: Infonavit Nuevo Horizonte
Municipio: Lázaro Cárdenas
C.P.: 60950 
Entre Sagitario y Vía Láctea
Referencia: Frente a las oficinas de Telmex</t>
  </si>
  <si>
    <t>Av. Juárez Pte. núm. 22
Colonia: Centro
Municipio: Zamora
C.P.: 59600 
Entre Av. Madero y Pino Suárez
Referencia: Frente a la fábrica de Chongos Zamoranos</t>
  </si>
  <si>
    <t xml:space="preserve">Av. Los Tules Plaza Local 14-17 núm. 178
Colonia: Fracc. Los Tules
Municipio: Puerto Vallarta
C.P.: 48310 
Entre Viena y Av. Fluvial
Referencia: Plaza Caracol
</t>
  </si>
  <si>
    <t xml:space="preserve">Av. Aldama núm. 7
Colonia: Primera Sección
Municipio: Juchitán de Zaragoza
C.P.: 70006 
Entre 5 de Septiembre y 5 de Mayo
Referencia: En contra esquina de PRENDAMEX
</t>
  </si>
  <si>
    <t xml:space="preserve">Calz. Adolfo L. Mateos núm. 3210 - L-16
Colonia: Zona Alta
Municipio: Tehuacán
C.P.: 75760 
Entre 30 Norte y 32 Norte
Referencia: Plaza Teohuacan
</t>
  </si>
  <si>
    <t>Hidalgo núm. 1629 - L-3
Colonia: Centro
Municipio: Teziutlán
C.P.: 73800 
Entre Galeana y Clavijero
Referencia: Edif. Finanzas</t>
  </si>
  <si>
    <t xml:space="preserve">Blvd. Miguel Hidalgo núm. 229 - L-4
Colonia: Centro
Municipio: San Juan del Río
C.P.: 76800 
Entre Ing. Luis Romero Soto y Autopista Querétaro México
Referencia: En la plaza Palmillas Bajío
</t>
  </si>
  <si>
    <t>Calz. Veracruz núm. 63
Colonia: Barrio Bravo
Municipio: Othón P. Blanco
C.P.: 77098 
Entre Alvaro Obregón y Calle Ignacio Zaragoza
Referencia: A un costado del Teatro Constituyentes</t>
  </si>
  <si>
    <t xml:space="preserve">Av. Luis Donaldo Colosio núm. M.1 - L-3
Colonia: Galaxia del Carmen
Municipio: Solidaridad
C.P.: 77998 
Entre Poniente 95 y Esq. Chemuyil
Referencia: A dos cuadras de Aurrerá
</t>
  </si>
  <si>
    <t xml:space="preserve">Blvd. México Laredo núm. S/N
Colonia: Centro
Municipio: Ciudad Valles
C.P.: 79000 
Entre Comonfort y 16 de Septiembre
Referencia: Negocio de grúas
</t>
  </si>
  <si>
    <t xml:space="preserve">Av. Heriberto Valdéz núm. 185
Colonia: Centro
Municipio: Ahome
C.P.: 81200 
Entre Allende y Guillermo Prieto
Referencia: - - -
</t>
  </si>
  <si>
    <t>Av. Río Culiacán núm. 1151
Colonia: Tellerias
Municipio: Mazatlán
C.P.: 82017 
Entre Esq. Arroyo Jabalines y Arroyo Concordia
Referencia: A un costado Unidad Administrativa</t>
  </si>
  <si>
    <t>Av. Serdán núm. 75 - L-1
Colonia: Centro
Municipio: Guaymas
C.P.: 85400 
Entre Esq. Calle 22
Referencia: Edif. Luebbert</t>
  </si>
  <si>
    <t xml:space="preserve">5 de Febrero Norte núm. 275
Colonia: Centro
Municipio: Cajeme
C.P.: 85006 
Entre Blvd. Nainari
Referencia: - - -
</t>
  </si>
  <si>
    <t xml:space="preserve">Calle Itsmo núm. 212 - L.16
Colonia: Industrial Plaza Kino
Municipio: Nogales
C.P.: 84093 
Entre Prol. A. Obregón y Ret. Calle del Itsmo
Referencia: Plaza Kino
</t>
  </si>
  <si>
    <t>Av. Miguel Hidalgo núm. 112 - L-4
Colonia: Centro
Municipio: San Luis Río Colorado
C.P.: 83455 
Entre Calle 2 y Calle 3
Referencia: Plaza Puerta del Sol</t>
  </si>
  <si>
    <t>Dirección CESI 4</t>
  </si>
  <si>
    <t xml:space="preserve">Av. 6ta. y Magallanes núm. 1200 - P.B.
Colonia: Euzkadi
Municipio: Matamoros
C.P.: 87370 
Entre calle 6ta. y Magallanes
Referencia: - - -
</t>
  </si>
  <si>
    <t>Blvd. Pedro Pérez Ibarra núm. 4643 - P.B.
Colonia: Ex Ejido de la Concordia
Municipio: Nuevo Laredo
C.P.: 88298 
Entre Av. Monterrey y Av. Reforma
Referencia: Frente a la Universidad Isest</t>
  </si>
  <si>
    <t>Guadalajara y Occidental núm. 265 - P.B.
Colonia: Rodríguez
Municipio: Reynosa
C.P.: 88630 
Entre Guadajara y Occidental
Referencia: Frente al salón de eventos La Catarina</t>
  </si>
  <si>
    <t>Carretera Tampico-Mante núm. 2207 - P.B.
Colonia: Del Bosque
Municipio: Tampico
C.P.: 89318 
Entre Encino y Ébano
Referencia: Frente al Restaurante Nandos</t>
  </si>
  <si>
    <t>Nicolás Bravo núm. 700
Colonia: Centro
Municipio: Coatzacoalcos
C.P.: 96400 
Entre Sebastián Lerdo y Av. Revolución
Referencia: A una cuadra de la Comisión Municipal de Agua</t>
  </si>
  <si>
    <t>Constitución núm. 203
Colonia: Tajín
Municipio: Poza Rica de Hidalgo
C.P.: 93330 
Entre 5 de Mayo y Mariano Arista
Referencia: A una cuadra del Hotel Cristal</t>
  </si>
  <si>
    <t>Km. 333 Blvd. Fortín-Córdoba núm. s/núm
Colonia: Rancho Belem
Municipio: Fortín
C.P.: 94470 
Referencia: A un costado del Hotel Posada Loma</t>
  </si>
  <si>
    <t>Av. Fco. García Salinas núm. 408 - P.B.
Colonia: Centro
Municipio: Fresnillo
C.P.: 99000 
Entre Luis Moya y Cruz Roja
Referencia: A dos calles del Hotel Casa Blanca</t>
  </si>
  <si>
    <t>Cadenas Infante Pedro</t>
  </si>
  <si>
    <t>pcadena@infonavit.org.mx</t>
  </si>
  <si>
    <t>Valladares Guzman Claudia Montserrat</t>
  </si>
  <si>
    <t>Rodríguez Navarrete Javier</t>
  </si>
  <si>
    <t>jrodriguezn@infonavit.org.mx</t>
  </si>
  <si>
    <t xml:space="preserve">
01 311 211 8910
Ext. 333993</t>
  </si>
  <si>
    <t>Rivas Peña Jorge Manuel</t>
  </si>
  <si>
    <t>mrivasp@infonavit.org.mx</t>
  </si>
  <si>
    <t>Av. Cuauhtémoc núm. 1200
Colonia: Formando Hogar
Municipio: Veracruz
C.P.: 91987 
Entre J.P. Silva y Arizmendi
Referencia: A una cuadra de la glorieta 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</si>
</sst>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cadena@infonavit.org.mx" TargetMode="External"/><Relationship Id="rId2" Type="http://schemas.openxmlformats.org/officeDocument/2006/relationships/hyperlink" Target="mailto:mmarroquin@infonavit.org.mx" TargetMode="External"/><Relationship Id="rId1" Type="http://schemas.openxmlformats.org/officeDocument/2006/relationships/hyperlink" Target="mailto:afloresh@infonavit.org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rivasp@infonavit.org.mx" TargetMode="External"/><Relationship Id="rId4" Type="http://schemas.openxmlformats.org/officeDocument/2006/relationships/hyperlink" Target="mailto:jrodriguezn@infonavit.org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80" zoomScaleNormal="80" workbookViewId="0">
      <pane ySplit="1" topLeftCell="A30" activePane="bottomLeft" state="frozen"/>
      <selection pane="bottomLeft" activeCell="F32" sqref="F32"/>
    </sheetView>
  </sheetViews>
  <sheetFormatPr baseColWidth="10" defaultRowHeight="15" x14ac:dyDescent="0.25"/>
  <cols>
    <col min="1" max="1" width="21.140625" customWidth="1"/>
    <col min="2" max="2" width="31.42578125" customWidth="1"/>
    <col min="3" max="3" width="32.42578125" bestFit="1" customWidth="1"/>
    <col min="4" max="4" width="57.5703125" bestFit="1" customWidth="1"/>
    <col min="5" max="5" width="27.7109375" customWidth="1"/>
    <col min="6" max="6" width="41.42578125" style="13" customWidth="1"/>
    <col min="7" max="7" width="40.28515625" customWidth="1"/>
    <col min="8" max="8" width="35.7109375" customWidth="1"/>
    <col min="9" max="9" width="33.28515625" customWidth="1"/>
  </cols>
  <sheetData>
    <row r="1" spans="1:9" ht="32.25" customHeight="1" x14ac:dyDescent="0.25">
      <c r="A1" s="9" t="s">
        <v>63</v>
      </c>
      <c r="B1" s="9" t="s">
        <v>53</v>
      </c>
      <c r="C1" s="8" t="s">
        <v>37</v>
      </c>
      <c r="D1" s="8" t="s">
        <v>152</v>
      </c>
      <c r="E1" s="8" t="s">
        <v>156</v>
      </c>
      <c r="F1" s="8" t="s">
        <v>153</v>
      </c>
      <c r="G1" s="8" t="s">
        <v>158</v>
      </c>
      <c r="H1" s="8" t="s">
        <v>170</v>
      </c>
      <c r="I1" s="8" t="s">
        <v>198</v>
      </c>
    </row>
    <row r="2" spans="1:9" ht="75" x14ac:dyDescent="0.25">
      <c r="A2" s="11" t="s">
        <v>6</v>
      </c>
      <c r="B2" s="1" t="s">
        <v>60</v>
      </c>
      <c r="C2" s="12" t="s">
        <v>61</v>
      </c>
      <c r="D2" s="14" t="s">
        <v>62</v>
      </c>
      <c r="E2" s="10" t="s">
        <v>80</v>
      </c>
      <c r="F2" s="15" t="s">
        <v>154</v>
      </c>
      <c r="G2" s="15" t="s">
        <v>154</v>
      </c>
      <c r="H2" s="15" t="s">
        <v>154</v>
      </c>
      <c r="I2" s="15" t="s">
        <v>154</v>
      </c>
    </row>
    <row r="3" spans="1:9" ht="105" x14ac:dyDescent="0.25">
      <c r="A3" s="2" t="s">
        <v>0</v>
      </c>
      <c r="B3" s="1" t="s">
        <v>64</v>
      </c>
      <c r="C3" s="12" t="s">
        <v>65</v>
      </c>
      <c r="D3" s="11" t="s">
        <v>66</v>
      </c>
      <c r="E3" s="10" t="s">
        <v>77</v>
      </c>
      <c r="F3" s="16" t="s">
        <v>155</v>
      </c>
      <c r="G3" s="11" t="s">
        <v>157</v>
      </c>
      <c r="H3" s="15" t="s">
        <v>154</v>
      </c>
      <c r="I3" s="15" t="s">
        <v>154</v>
      </c>
    </row>
    <row r="4" spans="1:9" ht="133.5" customHeight="1" x14ac:dyDescent="0.25">
      <c r="A4" s="4" t="s">
        <v>1</v>
      </c>
      <c r="B4" s="1" t="s">
        <v>160</v>
      </c>
      <c r="C4" s="12" t="s">
        <v>161</v>
      </c>
      <c r="D4" s="11" t="s">
        <v>67</v>
      </c>
      <c r="E4" s="10" t="s">
        <v>162</v>
      </c>
      <c r="F4" s="17" t="s">
        <v>159</v>
      </c>
      <c r="G4" s="15" t="s">
        <v>154</v>
      </c>
      <c r="H4" s="15" t="s">
        <v>154</v>
      </c>
      <c r="I4" s="15" t="s">
        <v>154</v>
      </c>
    </row>
    <row r="5" spans="1:9" ht="108.75" customHeight="1" x14ac:dyDescent="0.25">
      <c r="A5" s="2" t="s">
        <v>7</v>
      </c>
      <c r="B5" s="1" t="s">
        <v>209</v>
      </c>
      <c r="C5" s="12" t="s">
        <v>54</v>
      </c>
      <c r="D5" s="11" t="s">
        <v>68</v>
      </c>
      <c r="E5" s="10" t="s">
        <v>78</v>
      </c>
      <c r="F5" s="17" t="s">
        <v>163</v>
      </c>
      <c r="G5" s="15" t="s">
        <v>154</v>
      </c>
      <c r="H5" s="15" t="s">
        <v>154</v>
      </c>
      <c r="I5" s="15" t="s">
        <v>154</v>
      </c>
    </row>
    <row r="6" spans="1:9" ht="105" x14ac:dyDescent="0.25">
      <c r="A6" s="2" t="s">
        <v>8</v>
      </c>
      <c r="B6" s="1" t="s">
        <v>213</v>
      </c>
      <c r="C6" s="12" t="s">
        <v>214</v>
      </c>
      <c r="D6" s="11" t="s">
        <v>69</v>
      </c>
      <c r="E6" s="10" t="s">
        <v>75</v>
      </c>
      <c r="F6" s="18" t="s">
        <v>164</v>
      </c>
      <c r="G6" s="15" t="s">
        <v>154</v>
      </c>
      <c r="H6" s="15" t="s">
        <v>154</v>
      </c>
      <c r="I6" s="15" t="s">
        <v>154</v>
      </c>
    </row>
    <row r="7" spans="1:9" ht="124.5" customHeight="1" x14ac:dyDescent="0.25">
      <c r="A7" s="11" t="s">
        <v>2</v>
      </c>
      <c r="B7" s="1" t="s">
        <v>70</v>
      </c>
      <c r="C7" s="12" t="s">
        <v>71</v>
      </c>
      <c r="D7" s="11" t="s">
        <v>72</v>
      </c>
      <c r="E7" s="10" t="s">
        <v>79</v>
      </c>
      <c r="F7" s="17" t="s">
        <v>165</v>
      </c>
      <c r="G7" s="11" t="s">
        <v>166</v>
      </c>
      <c r="H7" s="15" t="s">
        <v>154</v>
      </c>
      <c r="I7" s="15" t="s">
        <v>154</v>
      </c>
    </row>
    <row r="8" spans="1:9" ht="122.25" customHeight="1" x14ac:dyDescent="0.25">
      <c r="A8" s="2" t="s">
        <v>9</v>
      </c>
      <c r="B8" s="1" t="s">
        <v>55</v>
      </c>
      <c r="C8" s="12" t="s">
        <v>56</v>
      </c>
      <c r="D8" s="11" t="s">
        <v>73</v>
      </c>
      <c r="E8" s="10" t="s">
        <v>76</v>
      </c>
      <c r="F8" s="17" t="s">
        <v>167</v>
      </c>
      <c r="G8" s="16" t="s">
        <v>168</v>
      </c>
      <c r="H8" s="11" t="s">
        <v>169</v>
      </c>
      <c r="I8" s="15" t="s">
        <v>154</v>
      </c>
    </row>
    <row r="9" spans="1:9" ht="126" customHeight="1" x14ac:dyDescent="0.25">
      <c r="A9" s="2" t="s">
        <v>10</v>
      </c>
      <c r="B9" s="1" t="s">
        <v>172</v>
      </c>
      <c r="C9" s="12" t="s">
        <v>173</v>
      </c>
      <c r="D9" s="11" t="s">
        <v>74</v>
      </c>
      <c r="E9" s="10" t="s">
        <v>174</v>
      </c>
      <c r="F9" s="17" t="s">
        <v>171</v>
      </c>
      <c r="G9" s="15" t="s">
        <v>154</v>
      </c>
      <c r="H9" s="15" t="s">
        <v>154</v>
      </c>
      <c r="I9" s="15" t="s">
        <v>154</v>
      </c>
    </row>
    <row r="10" spans="1:9" ht="95.25" customHeight="1" x14ac:dyDescent="0.25">
      <c r="A10" s="11" t="s">
        <v>45</v>
      </c>
      <c r="B10" s="1" t="s">
        <v>81</v>
      </c>
      <c r="C10" s="12" t="s">
        <v>82</v>
      </c>
      <c r="D10" s="11" t="s">
        <v>83</v>
      </c>
      <c r="E10" s="10" t="s">
        <v>93</v>
      </c>
      <c r="F10" s="15" t="s">
        <v>154</v>
      </c>
      <c r="G10" s="15" t="s">
        <v>154</v>
      </c>
      <c r="H10" s="15" t="s">
        <v>154</v>
      </c>
      <c r="I10" s="15" t="s">
        <v>154</v>
      </c>
    </row>
    <row r="11" spans="1:9" ht="95.25" customHeight="1" x14ac:dyDescent="0.25">
      <c r="A11" s="11" t="s">
        <v>11</v>
      </c>
      <c r="B11" s="1" t="s">
        <v>84</v>
      </c>
      <c r="C11" s="12" t="s">
        <v>85</v>
      </c>
      <c r="D11" s="11" t="s">
        <v>87</v>
      </c>
      <c r="E11" s="10" t="s">
        <v>86</v>
      </c>
      <c r="F11" s="17" t="s">
        <v>175</v>
      </c>
      <c r="G11" s="15" t="s">
        <v>154</v>
      </c>
      <c r="H11" s="15" t="s">
        <v>154</v>
      </c>
      <c r="I11" s="15" t="s">
        <v>154</v>
      </c>
    </row>
    <row r="12" spans="1:9" ht="95.25" customHeight="1" x14ac:dyDescent="0.25">
      <c r="A12" s="2" t="s">
        <v>46</v>
      </c>
      <c r="B12" s="1" t="s">
        <v>88</v>
      </c>
      <c r="C12" s="12" t="s">
        <v>89</v>
      </c>
      <c r="D12" s="11" t="s">
        <v>91</v>
      </c>
      <c r="E12" s="10" t="s">
        <v>90</v>
      </c>
      <c r="F12" s="15" t="s">
        <v>154</v>
      </c>
      <c r="G12" s="15" t="s">
        <v>154</v>
      </c>
      <c r="H12" s="15" t="s">
        <v>154</v>
      </c>
      <c r="I12" s="15" t="s">
        <v>154</v>
      </c>
    </row>
    <row r="13" spans="1:9" ht="105.75" customHeight="1" x14ac:dyDescent="0.25">
      <c r="A13" s="2" t="s">
        <v>12</v>
      </c>
      <c r="B13" s="3" t="s">
        <v>92</v>
      </c>
      <c r="C13" s="12" t="s">
        <v>95</v>
      </c>
      <c r="D13" s="11" t="s">
        <v>94</v>
      </c>
      <c r="E13" s="10" t="s">
        <v>96</v>
      </c>
      <c r="F13" s="17" t="s">
        <v>176</v>
      </c>
      <c r="G13" s="14" t="s">
        <v>177</v>
      </c>
      <c r="H13" s="14" t="s">
        <v>178</v>
      </c>
      <c r="I13" s="15" t="s">
        <v>154</v>
      </c>
    </row>
    <row r="14" spans="1:9" ht="139.5" customHeight="1" x14ac:dyDescent="0.25">
      <c r="A14" s="2" t="s">
        <v>52</v>
      </c>
      <c r="B14" s="3" t="s">
        <v>36</v>
      </c>
      <c r="C14" s="12" t="s">
        <v>38</v>
      </c>
      <c r="D14" s="11" t="s">
        <v>97</v>
      </c>
      <c r="E14" s="10" t="s">
        <v>98</v>
      </c>
      <c r="F14" s="17" t="s">
        <v>179</v>
      </c>
      <c r="G14" s="16" t="s">
        <v>180</v>
      </c>
      <c r="H14" s="15" t="s">
        <v>154</v>
      </c>
      <c r="I14" s="15" t="s">
        <v>154</v>
      </c>
    </row>
    <row r="15" spans="1:9" ht="95.25" customHeight="1" x14ac:dyDescent="0.25">
      <c r="A15" s="2" t="s">
        <v>13</v>
      </c>
      <c r="B15" s="1" t="s">
        <v>32</v>
      </c>
      <c r="C15" s="12" t="s">
        <v>39</v>
      </c>
      <c r="D15" s="11" t="s">
        <v>99</v>
      </c>
      <c r="E15" s="19" t="s">
        <v>100</v>
      </c>
      <c r="F15" s="15" t="s">
        <v>154</v>
      </c>
      <c r="G15" s="15" t="s">
        <v>154</v>
      </c>
      <c r="H15" s="15" t="s">
        <v>154</v>
      </c>
      <c r="I15" s="15" t="s">
        <v>154</v>
      </c>
    </row>
    <row r="16" spans="1:9" ht="95.25" customHeight="1" x14ac:dyDescent="0.25">
      <c r="A16" s="2" t="s">
        <v>14</v>
      </c>
      <c r="B16" s="1" t="s">
        <v>101</v>
      </c>
      <c r="C16" s="12" t="s">
        <v>102</v>
      </c>
      <c r="D16" s="11" t="s">
        <v>103</v>
      </c>
      <c r="E16" s="10" t="s">
        <v>104</v>
      </c>
      <c r="F16" s="15" t="s">
        <v>154</v>
      </c>
      <c r="G16" s="15" t="s">
        <v>154</v>
      </c>
      <c r="H16" s="15" t="s">
        <v>154</v>
      </c>
      <c r="I16" s="15" t="s">
        <v>154</v>
      </c>
    </row>
    <row r="17" spans="1:9" ht="107.25" customHeight="1" x14ac:dyDescent="0.25">
      <c r="A17" s="2" t="s">
        <v>15</v>
      </c>
      <c r="B17" s="1" t="s">
        <v>105</v>
      </c>
      <c r="C17" s="12" t="s">
        <v>106</v>
      </c>
      <c r="D17" s="11" t="s">
        <v>107</v>
      </c>
      <c r="E17" s="10" t="s">
        <v>108</v>
      </c>
      <c r="F17" s="20" t="s">
        <v>181</v>
      </c>
      <c r="G17" s="11" t="s">
        <v>182</v>
      </c>
      <c r="H17" s="14" t="s">
        <v>183</v>
      </c>
      <c r="I17" s="15" t="s">
        <v>154</v>
      </c>
    </row>
    <row r="18" spans="1:9" ht="95.25" customHeight="1" x14ac:dyDescent="0.25">
      <c r="A18" s="2" t="s">
        <v>16</v>
      </c>
      <c r="B18" s="1" t="s">
        <v>110</v>
      </c>
      <c r="C18" s="12" t="s">
        <v>111</v>
      </c>
      <c r="D18" s="11" t="s">
        <v>109</v>
      </c>
      <c r="E18" s="10" t="s">
        <v>112</v>
      </c>
      <c r="F18" s="15" t="s">
        <v>154</v>
      </c>
      <c r="G18" s="15" t="s">
        <v>154</v>
      </c>
      <c r="H18" s="15" t="s">
        <v>154</v>
      </c>
      <c r="I18" s="15" t="s">
        <v>154</v>
      </c>
    </row>
    <row r="19" spans="1:9" ht="95.25" customHeight="1" x14ac:dyDescent="0.25">
      <c r="A19" s="2" t="s">
        <v>3</v>
      </c>
      <c r="B19" s="1" t="s">
        <v>210</v>
      </c>
      <c r="C19" s="12" t="s">
        <v>211</v>
      </c>
      <c r="D19" s="11" t="s">
        <v>113</v>
      </c>
      <c r="E19" s="10" t="s">
        <v>212</v>
      </c>
      <c r="F19" s="21" t="s">
        <v>184</v>
      </c>
      <c r="G19" s="15" t="s">
        <v>154</v>
      </c>
      <c r="H19" s="15" t="s">
        <v>154</v>
      </c>
      <c r="I19" s="15" t="s">
        <v>154</v>
      </c>
    </row>
    <row r="20" spans="1:9" ht="95.25" customHeight="1" x14ac:dyDescent="0.25">
      <c r="A20" s="2" t="s">
        <v>33</v>
      </c>
      <c r="B20" s="1" t="s">
        <v>114</v>
      </c>
      <c r="C20" s="12" t="s">
        <v>57</v>
      </c>
      <c r="D20" s="11" t="s">
        <v>115</v>
      </c>
      <c r="E20" s="10" t="s">
        <v>116</v>
      </c>
      <c r="F20" s="15" t="s">
        <v>154</v>
      </c>
      <c r="G20" s="15" t="s">
        <v>154</v>
      </c>
      <c r="H20" s="15" t="s">
        <v>154</v>
      </c>
      <c r="I20" s="15" t="s">
        <v>154</v>
      </c>
    </row>
    <row r="21" spans="1:9" ht="107.25" customHeight="1" x14ac:dyDescent="0.25">
      <c r="A21" s="2" t="s">
        <v>17</v>
      </c>
      <c r="B21" s="1" t="s">
        <v>117</v>
      </c>
      <c r="C21" s="12" t="s">
        <v>118</v>
      </c>
      <c r="D21" s="11" t="s">
        <v>119</v>
      </c>
      <c r="E21" s="10" t="s">
        <v>120</v>
      </c>
      <c r="F21" s="21" t="s">
        <v>185</v>
      </c>
      <c r="G21" s="15" t="s">
        <v>154</v>
      </c>
      <c r="H21" s="15" t="s">
        <v>154</v>
      </c>
      <c r="I21" s="15" t="s">
        <v>154</v>
      </c>
    </row>
    <row r="22" spans="1:9" ht="102" customHeight="1" x14ac:dyDescent="0.25">
      <c r="A22" s="2" t="s">
        <v>18</v>
      </c>
      <c r="B22" s="1" t="s">
        <v>29</v>
      </c>
      <c r="C22" s="12" t="s">
        <v>40</v>
      </c>
      <c r="D22" s="11" t="s">
        <v>121</v>
      </c>
      <c r="E22" s="10" t="s">
        <v>122</v>
      </c>
      <c r="F22" s="21" t="s">
        <v>186</v>
      </c>
      <c r="G22" s="11" t="s">
        <v>187</v>
      </c>
      <c r="H22" s="15" t="s">
        <v>154</v>
      </c>
      <c r="I22" s="15" t="s">
        <v>154</v>
      </c>
    </row>
    <row r="23" spans="1:9" ht="121.5" customHeight="1" x14ac:dyDescent="0.25">
      <c r="A23" s="2" t="s">
        <v>19</v>
      </c>
      <c r="B23" s="1" t="s">
        <v>35</v>
      </c>
      <c r="C23" s="12" t="s">
        <v>41</v>
      </c>
      <c r="D23" s="11" t="s">
        <v>123</v>
      </c>
      <c r="E23" s="10" t="s">
        <v>124</v>
      </c>
      <c r="F23" s="17" t="s">
        <v>188</v>
      </c>
      <c r="G23" s="15" t="s">
        <v>154</v>
      </c>
      <c r="H23" s="15" t="s">
        <v>154</v>
      </c>
      <c r="I23" s="15" t="s">
        <v>154</v>
      </c>
    </row>
    <row r="24" spans="1:9" ht="123.75" customHeight="1" x14ac:dyDescent="0.25">
      <c r="A24" s="2" t="s">
        <v>20</v>
      </c>
      <c r="B24" s="1" t="s">
        <v>125</v>
      </c>
      <c r="C24" s="12" t="s">
        <v>126</v>
      </c>
      <c r="D24" s="11" t="s">
        <v>127</v>
      </c>
      <c r="E24" s="10" t="s">
        <v>128</v>
      </c>
      <c r="F24" s="17" t="s">
        <v>189</v>
      </c>
      <c r="G24" s="14" t="s">
        <v>190</v>
      </c>
      <c r="H24" s="15" t="s">
        <v>154</v>
      </c>
      <c r="I24" s="15" t="s">
        <v>154</v>
      </c>
    </row>
    <row r="25" spans="1:9" ht="95.25" customHeight="1" x14ac:dyDescent="0.25">
      <c r="A25" s="2" t="s">
        <v>21</v>
      </c>
      <c r="B25" s="1" t="s">
        <v>31</v>
      </c>
      <c r="C25" s="12" t="s">
        <v>42</v>
      </c>
      <c r="D25" s="11" t="s">
        <v>135</v>
      </c>
      <c r="E25" s="10" t="s">
        <v>134</v>
      </c>
      <c r="F25" s="21" t="s">
        <v>191</v>
      </c>
      <c r="G25" s="15" t="s">
        <v>154</v>
      </c>
      <c r="H25" s="15" t="s">
        <v>154</v>
      </c>
      <c r="I25" s="15" t="s">
        <v>154</v>
      </c>
    </row>
    <row r="26" spans="1:9" ht="122.25" customHeight="1" x14ac:dyDescent="0.25">
      <c r="A26" s="2" t="s">
        <v>4</v>
      </c>
      <c r="B26" s="1" t="s">
        <v>129</v>
      </c>
      <c r="C26" s="12" t="s">
        <v>131</v>
      </c>
      <c r="D26" s="11" t="s">
        <v>136</v>
      </c>
      <c r="E26" s="10" t="s">
        <v>137</v>
      </c>
      <c r="F26" s="21" t="s">
        <v>192</v>
      </c>
      <c r="G26" s="14" t="s">
        <v>193</v>
      </c>
      <c r="H26" s="15" t="s">
        <v>154</v>
      </c>
      <c r="I26" s="15" t="s">
        <v>154</v>
      </c>
    </row>
    <row r="27" spans="1:9" ht="121.5" customHeight="1" x14ac:dyDescent="0.25">
      <c r="A27" s="2" t="s">
        <v>5</v>
      </c>
      <c r="B27" s="1" t="s">
        <v>58</v>
      </c>
      <c r="C27" s="12" t="s">
        <v>59</v>
      </c>
      <c r="D27" s="11" t="s">
        <v>139</v>
      </c>
      <c r="E27" s="10" t="s">
        <v>138</v>
      </c>
      <c r="F27" s="17" t="s">
        <v>194</v>
      </c>
      <c r="G27" s="11" t="s">
        <v>195</v>
      </c>
      <c r="H27" s="21" t="s">
        <v>196</v>
      </c>
      <c r="I27" s="11" t="s">
        <v>197</v>
      </c>
    </row>
    <row r="28" spans="1:9" ht="95.25" customHeight="1" x14ac:dyDescent="0.25">
      <c r="A28" s="2" t="s">
        <v>22</v>
      </c>
      <c r="B28" s="1" t="s">
        <v>34</v>
      </c>
      <c r="C28" s="12" t="s">
        <v>43</v>
      </c>
      <c r="D28" s="11" t="s">
        <v>140</v>
      </c>
      <c r="E28" s="10" t="s">
        <v>141</v>
      </c>
      <c r="F28" s="15" t="s">
        <v>154</v>
      </c>
      <c r="G28" s="15" t="s">
        <v>154</v>
      </c>
      <c r="H28" s="15" t="s">
        <v>154</v>
      </c>
      <c r="I28" s="15" t="s">
        <v>154</v>
      </c>
    </row>
    <row r="29" spans="1:9" ht="124.5" customHeight="1" x14ac:dyDescent="0.25">
      <c r="A29" s="2" t="s">
        <v>23</v>
      </c>
      <c r="B29" s="1" t="s">
        <v>130</v>
      </c>
      <c r="C29" s="12" t="s">
        <v>132</v>
      </c>
      <c r="D29" s="11" t="s">
        <v>142</v>
      </c>
      <c r="E29" s="10" t="s">
        <v>143</v>
      </c>
      <c r="F29" s="21" t="s">
        <v>199</v>
      </c>
      <c r="G29" s="14" t="s">
        <v>200</v>
      </c>
      <c r="H29" s="14" t="s">
        <v>201</v>
      </c>
      <c r="I29" s="14" t="s">
        <v>202</v>
      </c>
    </row>
    <row r="30" spans="1:9" ht="95.25" customHeight="1" x14ac:dyDescent="0.25">
      <c r="A30" s="2" t="s">
        <v>24</v>
      </c>
      <c r="B30" s="1" t="s">
        <v>28</v>
      </c>
      <c r="C30" s="12" t="s">
        <v>133</v>
      </c>
      <c r="D30" s="11" t="s">
        <v>145</v>
      </c>
      <c r="E30" s="10" t="s">
        <v>144</v>
      </c>
      <c r="F30" s="15" t="s">
        <v>154</v>
      </c>
      <c r="G30" s="15" t="s">
        <v>154</v>
      </c>
      <c r="H30" s="15" t="s">
        <v>154</v>
      </c>
      <c r="I30" s="15" t="s">
        <v>154</v>
      </c>
    </row>
    <row r="31" spans="1:9" ht="113.25" customHeight="1" x14ac:dyDescent="0.25">
      <c r="A31" s="2" t="s">
        <v>25</v>
      </c>
      <c r="B31" s="3" t="s">
        <v>47</v>
      </c>
      <c r="C31" s="1" t="s">
        <v>48</v>
      </c>
      <c r="D31" s="11" t="s">
        <v>146</v>
      </c>
      <c r="E31" s="10" t="s">
        <v>147</v>
      </c>
      <c r="F31" s="17" t="s">
        <v>215</v>
      </c>
      <c r="G31" s="14" t="s">
        <v>203</v>
      </c>
      <c r="H31" s="14" t="s">
        <v>204</v>
      </c>
      <c r="I31" s="14" t="s">
        <v>205</v>
      </c>
    </row>
    <row r="32" spans="1:9" ht="95.25" customHeight="1" x14ac:dyDescent="0.25">
      <c r="A32" s="2" t="s">
        <v>26</v>
      </c>
      <c r="B32" s="1" t="s">
        <v>207</v>
      </c>
      <c r="C32" s="1" t="s">
        <v>208</v>
      </c>
      <c r="D32" s="11" t="s">
        <v>148</v>
      </c>
      <c r="E32" s="10" t="s">
        <v>149</v>
      </c>
      <c r="F32" s="15" t="s">
        <v>154</v>
      </c>
      <c r="G32" s="15" t="s">
        <v>154</v>
      </c>
      <c r="H32" s="15" t="s">
        <v>154</v>
      </c>
      <c r="I32" s="15" t="s">
        <v>154</v>
      </c>
    </row>
    <row r="33" spans="1:9" ht="111" customHeight="1" x14ac:dyDescent="0.25">
      <c r="A33" s="2" t="s">
        <v>27</v>
      </c>
      <c r="B33" s="5" t="s">
        <v>30</v>
      </c>
      <c r="C33" s="12" t="s">
        <v>44</v>
      </c>
      <c r="D33" s="11" t="s">
        <v>151</v>
      </c>
      <c r="E33" s="10" t="s">
        <v>150</v>
      </c>
      <c r="F33" s="17" t="s">
        <v>206</v>
      </c>
      <c r="G33" s="15" t="s">
        <v>154</v>
      </c>
      <c r="H33" s="15" t="s">
        <v>154</v>
      </c>
      <c r="I33" s="15" t="s">
        <v>154</v>
      </c>
    </row>
  </sheetData>
  <hyperlinks>
    <hyperlink ref="C4" r:id="rId1"/>
    <hyperlink ref="C9" r:id="rId2"/>
    <hyperlink ref="C32" r:id="rId3"/>
    <hyperlink ref="C19" r:id="rId4"/>
    <hyperlink ref="C6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3" sqref="B3"/>
    </sheetView>
  </sheetViews>
  <sheetFormatPr baseColWidth="10" defaultRowHeight="15" x14ac:dyDescent="0.25"/>
  <sheetData>
    <row r="1" spans="1:4" x14ac:dyDescent="0.25">
      <c r="B1" s="6" t="s">
        <v>49</v>
      </c>
      <c r="C1" s="6" t="s">
        <v>50</v>
      </c>
      <c r="D1" s="6" t="s">
        <v>51</v>
      </c>
    </row>
    <row r="2" spans="1:4" x14ac:dyDescent="0.25">
      <c r="A2" s="6">
        <v>2010</v>
      </c>
      <c r="B2" s="7">
        <f>21+57+9+184</f>
        <v>271</v>
      </c>
      <c r="C2" s="7">
        <f>36+4</f>
        <v>40</v>
      </c>
      <c r="D2" s="7">
        <f>B2+C2</f>
        <v>311</v>
      </c>
    </row>
    <row r="3" spans="1:4" x14ac:dyDescent="0.25">
      <c r="A3" s="6">
        <v>2011</v>
      </c>
      <c r="B3" s="7">
        <f>1783+7133+1521+1612</f>
        <v>12049</v>
      </c>
      <c r="C3" s="7">
        <f>15+51+11+116</f>
        <v>193</v>
      </c>
      <c r="D3" s="7">
        <f>B3+C3</f>
        <v>12242</v>
      </c>
    </row>
    <row r="4" spans="1:4" x14ac:dyDescent="0.25">
      <c r="A4" s="6">
        <v>2012</v>
      </c>
      <c r="B4" s="7">
        <f>252+1064+445+1287</f>
        <v>3048</v>
      </c>
      <c r="D4" s="7">
        <f>B4+C4</f>
        <v>3048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Enlaces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IN331786</dc:creator>
  <cp:lastModifiedBy>Sedeño Gonzalez Karina</cp:lastModifiedBy>
  <cp:lastPrinted>2010-09-21T15:48:15Z</cp:lastPrinted>
  <dcterms:created xsi:type="dcterms:W3CDTF">2009-04-27T20:00:16Z</dcterms:created>
  <dcterms:modified xsi:type="dcterms:W3CDTF">2015-05-13T18:20:46Z</dcterms:modified>
</cp:coreProperties>
</file>