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N335882\Desktop\2021\Asignados RFZ\85981 Mantenimiento edificio Campeche\Visto bueno\"/>
    </mc:Choice>
  </mc:AlternateContent>
  <xr:revisionPtr revIDLastSave="0" documentId="13_ncr:1_{86FA01B5-E16A-41A8-8F09-F127D5735AB8}" xr6:coauthVersionLast="44" xr6:coauthVersionMax="46" xr10:uidLastSave="{00000000-0000-0000-0000-000000000000}"/>
  <bookViews>
    <workbookView xWindow="-120" yWindow="-120" windowWidth="20730" windowHeight="11160" xr2:uid="{0670C05A-01BB-4135-B003-CEB3E1D70511}"/>
  </bookViews>
  <sheets>
    <sheet name="Anexo 2"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82" i="2" l="1"/>
  <c r="F82" i="2" s="1"/>
  <c r="F81" i="2"/>
  <c r="E81" i="2"/>
  <c r="E80" i="2"/>
  <c r="F80" i="2" s="1"/>
  <c r="E79" i="2"/>
  <c r="F79" i="2" s="1"/>
  <c r="E78" i="2"/>
  <c r="F78" i="2" s="1"/>
  <c r="F77" i="2"/>
  <c r="E77" i="2"/>
  <c r="E76" i="2"/>
  <c r="F76" i="2" s="1"/>
  <c r="E75" i="2"/>
  <c r="F75" i="2" s="1"/>
  <c r="E74" i="2"/>
  <c r="F74" i="2" s="1"/>
  <c r="F73" i="2"/>
  <c r="E73" i="2"/>
  <c r="E72" i="2"/>
  <c r="F72" i="2" s="1"/>
  <c r="E71" i="2"/>
  <c r="F71" i="2" s="1"/>
  <c r="E70" i="2"/>
  <c r="F70" i="2" s="1"/>
  <c r="F69" i="2"/>
  <c r="E69" i="2"/>
  <c r="E68" i="2"/>
  <c r="F68" i="2" s="1"/>
  <c r="E67" i="2"/>
  <c r="F67" i="2" s="1"/>
  <c r="E66" i="2"/>
  <c r="F66" i="2" s="1"/>
  <c r="F65" i="2"/>
  <c r="E65" i="2"/>
  <c r="E64" i="2"/>
  <c r="F64" i="2" s="1"/>
  <c r="E63" i="2"/>
  <c r="F63" i="2" s="1"/>
  <c r="E62" i="2"/>
  <c r="F62" i="2" s="1"/>
  <c r="F61" i="2"/>
  <c r="E61" i="2"/>
  <c r="E60" i="2"/>
  <c r="F60" i="2" s="1"/>
  <c r="E59" i="2"/>
  <c r="F59" i="2" s="1"/>
  <c r="E58" i="2"/>
  <c r="F58" i="2" s="1"/>
  <c r="F57" i="2"/>
  <c r="E57" i="2"/>
  <c r="E56" i="2"/>
  <c r="F56" i="2" s="1"/>
  <c r="E55" i="2"/>
  <c r="F55" i="2" s="1"/>
  <c r="E54" i="2"/>
  <c r="F54" i="2" s="1"/>
  <c r="F53" i="2"/>
  <c r="E53" i="2"/>
  <c r="E52" i="2"/>
  <c r="F52" i="2" s="1"/>
  <c r="E51" i="2"/>
  <c r="F51" i="2" s="1"/>
  <c r="E50" i="2"/>
  <c r="F50" i="2" s="1"/>
  <c r="F49" i="2"/>
  <c r="E49" i="2"/>
  <c r="E48" i="2"/>
  <c r="F48" i="2" s="1"/>
  <c r="E47" i="2"/>
  <c r="F47" i="2" s="1"/>
  <c r="E46" i="2"/>
  <c r="F46" i="2" s="1"/>
  <c r="F45" i="2"/>
  <c r="E45" i="2"/>
  <c r="E44" i="2"/>
  <c r="F44" i="2" s="1"/>
  <c r="E43" i="2"/>
  <c r="F43" i="2" s="1"/>
  <c r="E42" i="2"/>
  <c r="F42" i="2" s="1"/>
  <c r="F41" i="2"/>
  <c r="E41" i="2"/>
  <c r="E40" i="2"/>
  <c r="F40" i="2" s="1"/>
  <c r="E39" i="2"/>
  <c r="F39" i="2" s="1"/>
  <c r="A39" i="2"/>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E38" i="2"/>
  <c r="F38" i="2" s="1"/>
  <c r="A38" i="2"/>
  <c r="F37" i="2"/>
  <c r="E37" i="2"/>
  <c r="A37" i="2"/>
  <c r="E36" i="2"/>
  <c r="F36" i="2" s="1"/>
  <c r="E35" i="2"/>
  <c r="F35" i="2" s="1"/>
  <c r="E31" i="2" l="1"/>
  <c r="F31" i="2" s="1"/>
  <c r="E30" i="2"/>
  <c r="F30" i="2" s="1"/>
  <c r="E29" i="2"/>
  <c r="F29" i="2" s="1"/>
  <c r="E28" i="2"/>
  <c r="F28" i="2" s="1"/>
  <c r="E27" i="2"/>
  <c r="F27" i="2" s="1"/>
  <c r="E26" i="2"/>
  <c r="F26" i="2" s="1"/>
  <c r="E25" i="2"/>
  <c r="F25" i="2" s="1"/>
  <c r="E24" i="2"/>
  <c r="F24" i="2" s="1"/>
  <c r="E23" i="2"/>
  <c r="F23" i="2" s="1"/>
  <c r="E22" i="2"/>
  <c r="F22" i="2" s="1"/>
  <c r="E21" i="2"/>
  <c r="F21" i="2" s="1"/>
  <c r="E20" i="2"/>
  <c r="F20" i="2" s="1"/>
  <c r="E19" i="2"/>
  <c r="F19" i="2" s="1"/>
  <c r="E18" i="2"/>
  <c r="F18" i="2" s="1"/>
  <c r="E17" i="2"/>
  <c r="F17" i="2" s="1"/>
  <c r="E16" i="2"/>
  <c r="F16" i="2" s="1"/>
  <c r="E15" i="2"/>
  <c r="F15" i="2" s="1"/>
  <c r="E14" i="2"/>
  <c r="F14" i="2" s="1"/>
  <c r="E13" i="2"/>
  <c r="F13" i="2" s="1"/>
  <c r="E12" i="2"/>
  <c r="F12" i="2" s="1"/>
  <c r="E11" i="2"/>
  <c r="F11" i="2" s="1"/>
  <c r="E10" i="2"/>
  <c r="F10" i="2" s="1"/>
  <c r="E9" i="2"/>
  <c r="F9" i="2" s="1"/>
  <c r="E8" i="2"/>
  <c r="F8" i="2" s="1"/>
  <c r="E7" i="2"/>
  <c r="F7" i="2"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alcChain>
</file>

<file path=xl/sharedStrings.xml><?xml version="1.0" encoding="utf-8"?>
<sst xmlns="http://schemas.openxmlformats.org/spreadsheetml/2006/main" count="164" uniqueCount="91">
  <si>
    <t>Anexo 2</t>
  </si>
  <si>
    <t>Formato para presentar la propuesta económica</t>
  </si>
  <si>
    <t>No</t>
  </si>
  <si>
    <t>Descripción</t>
  </si>
  <si>
    <t>Costo Unitario</t>
  </si>
  <si>
    <t xml:space="preserve">IVA </t>
  </si>
  <si>
    <t xml:space="preserve">Total </t>
  </si>
  <si>
    <t>UNIDAD</t>
  </si>
  <si>
    <t>SERVICIO Y MATERIALES</t>
  </si>
  <si>
    <t xml:space="preserve">Materiales (incluye tubo fluorescente para lámpara de suspender o sobreponer en techo tipo gabinete) y mano de obra por cambio y colocación de tubo fluorescente para lámpara de suspender o sobreponer en techo tipo gabinete en área de estacionamiento de empleados y cuartos de máquinas según modelo existente y revisado en visita de obra o similar. </t>
  </si>
  <si>
    <t>Materiales (incluye lámpara de plafón led de 30 cm por 1.20 cm) y mano de obra por cambio y colocación de lámpara de techo en cubículos y sanitarios de empleados, según modelo existente y revisado en visita de obra o similar.</t>
  </si>
  <si>
    <t>Materiales (incluye lámpara de plafón led de 60 cm por 60 cm) y mano de obra por cambio y colocación de lámpara de plafón led de 60 cm por 60 cm en áreas de trabajo y sala de juntas según modelo existente y revisado en visita de obra o similar.</t>
  </si>
  <si>
    <t>Materiales (incluye lámpara empotrado redondo de led) y mano de obra por cambio y colocación de lámpara empotrado redondo de led en áreas de trabajo y sala de juntas según modelo existente y revisado en visita de obra o similar.</t>
  </si>
  <si>
    <t>Materiales (incluye lámpara flat led) y mano de obra por cambio y colocación de lámpara de techo en áreas de trabajo, comedores, bodegas, archivos, cuartos eléctricos, SITE, y sanitarios públicos, según modelo existente y revisado en visita de obra o similar.</t>
  </si>
  <si>
    <t>Materiales (incluye lámpara redonda led tipo plafón de sobre poner) y mano de obra por cambio y colocación de lámpara redonda led tipo plafón de sobre poner en pasillos, cuartos eléctricos, bodegas de intendencia y casetas de vigilancia según modelo existente y revisado en visita de obra o similar.</t>
  </si>
  <si>
    <t>Materiales (incluye lámpara de plafón tipo halógeno redonda) y mano de obra por cambio y colocación de lámpara de plafón en oficina del Delegado y auditorio, según modelo existente y revisado en visita de obra o similar.</t>
  </si>
  <si>
    <t xml:space="preserve">Materiales (incluye lámpara tipo cañón doble de pared) y mano de obra por cambio y colocación de lámpara tipo cañón área de estacionamiento, según modelo existente y revisado en visita de obra o similar. </t>
  </si>
  <si>
    <t xml:space="preserve">Materiales (incluye lámpara tipo mini poste para sobreponer en piso) y mano de obra por cambio y colocación de lámpara tipo mini poste en área de estacionamiento público, según modelo existente y revisado en visita de obra o similar. </t>
  </si>
  <si>
    <t>Materiales (incluye lámpara de exterior para empotrar en piso chica) y mano de obra por cambio y colocación de lámpara exterior para empotrar en piso chica en área de estacionamiento público, según modelo existente y revisado en visita de obra o similar.</t>
  </si>
  <si>
    <t>Materiales (incluye lámpara de exterior para empotrar en piso mediana) y mano de obra por cambio y colocación de lámpara exterior para empotrar en piso mediana en área de estacionamiento y escaleras, según modelo existente y revisado en visita de obra o similar.</t>
  </si>
  <si>
    <t>Materiales (incluye lámpara de exterior para empotrar en piso grande) y mano de obra por cambio y colocación de lámpara exterior para empotrar en piso grande en área de estacionamiento de empleados, estacionamiento público y jardineras, según modelo existente y revisado en visita de obra o similar.</t>
  </si>
  <si>
    <t>Materiales (incluye lámpara de suspender o sobreponer en techo tipo gabinete para lámparas fluorescentes dobles) y mano de obra por cambio y colocación de lámpara de suspender o sobreponer en techo tipo gabinete para lámparas fluorescentes dobles en área de estacionamiento de empleados y cuartos de máquinas según modelo existente y revisado en visita de obra o similar.</t>
  </si>
  <si>
    <t xml:space="preserve">Materiales (incluye balastro electrónico para lámpara de suspender o sobreponer en techo tipo gabinete para lámparas fluorescentes dobles) y mano de obra por cambio y colocación de balastro electrónico para lámpara de suspender o sobreponer en techo tipo gabinete para lámparas fluorescentes dobles en área de estacionamiento de empleados y cuartos de máquinas según modelo existente y revisado en visita de obra o similar. </t>
  </si>
  <si>
    <t>Materiales (incluye apagador sencillo con tapa), y mano de obra por cambio y colocación de apagador sencillo con tapa según modelo existente y revisado en visita de obra o similar.</t>
  </si>
  <si>
    <t>Metro lineal de materiales (incluye tubería conduit galvanizada de 1", accesorios conduit de 1", cajas de registro galvanizadas con tapas, conectores, cable calibre 10 C-1000 tipo THWLS/THHW-LS PVC Ro HS Cobre 600V y cable calibre 12 C-1000 tipoTHW-LS/THHW-LS PVC Ro HS Cobre 600V para tierra física) y mano de obra para instalación de línea eléctrica (alumbrado y fuerza); según modelo existente y revisado en visita de obra o similar</t>
  </si>
  <si>
    <t>Materiales (incluye interruptor termo magnético de 1 fase por 10, o 15, o 20, o 30 amperes), y mano de obra por cambio y colocación de interruptor termo magnético de 1 fase por 10, o 15, o 20, o 30 amperes según modelo existente y revisado en visita de obra o similar</t>
  </si>
  <si>
    <t>Mano de obra por ajuste general en puerta de cancelería (incluye ajuste de cerradura) según modelo existente y revisado en visita de obra, incluye sellado completo, limpieza y lubricación de esta.</t>
  </si>
  <si>
    <t>Mano de obra por ajuste general en puerta prefabricada (incluye ajuste de cerradura) según modelo existente y revisado en visita de obra, incluye reparación general, limpieza y lubricación de esta.</t>
  </si>
  <si>
    <t xml:space="preserve">Materiales (incluye cemento, grava, polvo, maya de acero electro soldada) y mano de obra para elaboración de firme de 12 cm de espesor con concreto f’c=200 kg/cm2 incluye refuerzo de malla electro soldada. </t>
  </si>
  <si>
    <t xml:space="preserve">Materiales (incluye paneles de tabla roca, perfiles galvanizados, tornillería, pasta, cinta de empate) y mano de obra para colocación de muro de tabla roca según modelo existente y revisado en visita de obra, incluye retiro de existente en mal estado. </t>
  </si>
  <si>
    <t>* Los trabajos anteriormente enlistados todos incluyen retiro de existente en mal estado,herramienta,equipo,materiales menores y todo lo necesario para su correcta ejecución (Precio Unitario de Obra Terminada ,PUOT).</t>
  </si>
  <si>
    <t xml:space="preserve">SERVICIO </t>
  </si>
  <si>
    <t>SERVICIO Y MATERIALES (en mt. lineal)</t>
  </si>
  <si>
    <t>SERVICIO Y MATERIALES ( en mt. Cuadrado)</t>
  </si>
  <si>
    <t>SERVICIO  ( en mt. Cuadrado)</t>
  </si>
  <si>
    <t>Materiales (incluye contacto doble aterrizado color blanco con tapa), y mano de obra por cambio y colocación de contacto doble aterrizado color blanco con tapa según modelo existente y revisado en visita de obra o similar.</t>
  </si>
  <si>
    <t>Materiales (incluye contacto doble aterrizado color naranja con tapa para UPS), y mano de obra por cambio y colocación de contacto doble aterrizado color naranja con tapa para UPS según modelo existente y revisado en visita de obra o similar.</t>
  </si>
  <si>
    <t>Materiales (incluye contacto doble con interruptor de circuito por falla a tierra aterrizado color blanco con tapa), y mano de obra por cambio y colocación de contacto doble con interruptor de circuito por falla a tierra aterrizado color blanco con tapa según modelo existente y revisado en visita de obra o similar.</t>
  </si>
  <si>
    <t>Materiales (incluye chalupa galvanizada y placa porta contacto), y mano de obra por cambio y colocación de chalupa galvanizada y placa porta contacto según modelo existente y revisado en visita de obra o similar.</t>
  </si>
  <si>
    <t>Materiales (incluye caja de registro galvanizado de 3 pulgadas con tapa), y mano de obra por cambio y colocación de registro galvanizado de 3 pulgadas con tapa según modelo existente y revisado en visita de obra o similar.</t>
  </si>
  <si>
    <t>Materiales (incluye interruptor termo magnético de 2 fases por 20 amperes), y mano de obra por cambio y colocación de interruptor termo magnético de 2 fases por 20 amperes según modelo existente y revisado en visita de obra o similar.</t>
  </si>
  <si>
    <t>Materiales (incluye interruptor termo magnético de 3 fases por 100 amperes), y mano de obra por cambio y colocación de interruptor termo magnético de 3 fases por 100 amperes según modelo existente y revisado en visita de obra o similar.</t>
  </si>
  <si>
    <t>Mano de obra para revisión y limpieza de registros sanitarios, incluye destapar, limpiar, identificar descargas, herramienta, equipo, materiales menores y todo lo necesario para su correcta ejecución.</t>
  </si>
  <si>
    <t>Desazolve de línea de drenaje en área de estacionamiento y línea hacia el sistema de drenaje Ah-Kim-Pech (tubería de 6") con camión y sondeo con gusano desazolvador.</t>
  </si>
  <si>
    <t>Mano de obra por retiro, limpieza y recolocación de W.C. de dos piezas, incluye desmonte, limpieza de descarga tipo sifón, sondeo con cola de cochino, junta selladora y pijas para W.C. herramienta, equipo, materiales menores y todo lo necesario para su correcta ejecución .</t>
  </si>
  <si>
    <t>Mano de obra por retiro, limpieza y recolocación de tasa de W.C. para fluxometro, según modelo existente y revisado en visita de obra o similar.</t>
  </si>
  <si>
    <t>Materiales (incluye herrajes de tanque bajo de W.C.) y mano de obra por colocación de herrajes de tanque bajo de W.C. según modelo existente y revisado en visita de obra o similar.</t>
  </si>
  <si>
    <t>Materiales (incluye W.C. de dos piezas y herrajes) y mano de obra por colocación de W.C. de dos piezas y herrajes según modelo existente y revisado en visita de obra o similar.</t>
  </si>
  <si>
    <t>Materiales (incluye tasa de W.C. para fluxometro) y mano de obra por colocación de tasa de W.C. para fluxometro según modelo existente y revisado en visita de obra o similar.</t>
  </si>
  <si>
    <t>Mano de obra por retiro, limpieza y recolocación de fluxometro para tasa de W.C., según modelo existente y revisado en visita de obra o similar.</t>
  </si>
  <si>
    <t>Materiales (incluye fluxometro para tasa de W.C.) y mano de obra por colocación de fluxometro para tasa de W.C. según modelo existente y revisado en visita de obra o similar.</t>
  </si>
  <si>
    <t>Mano de obra por retiro, limpieza y recolocación de mingitorio.</t>
  </si>
  <si>
    <t>Materiales (incluye mingitorio ecológico seco) y mano de obra para colocación de mingitorio ecológico seco según modelo existente y revisado en visita de obra o similar.</t>
  </si>
  <si>
    <t>Mano de obra para el retiro, limpieza y recolocación de cespol para lavabo según modelo existente.</t>
  </si>
  <si>
    <t>Materiales (incluye cespol para lavabo) y mano de obra para el retiro, limpieza y recolocación de cespol para lavabo según modelo existente y revisado en visita de obra o similar.</t>
  </si>
  <si>
    <t>Materiales (incluye lavabo tipo ovalin) y mano de obra para la colocación de lavabo tipo ovalin según modelo existente y revisado en visita de obra o similar.</t>
  </si>
  <si>
    <t>Mano de obra para el retiro, limpieza y recolocación de llave de lavabo según modelo existente y revisado en visita de obra.</t>
  </si>
  <si>
    <t>Materiales (incluye llave economizadora de lavabo) y mano de obra para la colocación de llave economizadora de lavabo según modelo existente y revisado en visita de obra o similar.</t>
  </si>
  <si>
    <t>Materiales (incluye llave mono mando de lavabo) y mano de obra para la colocación de llave mono mando de lavabo según modelo existente y revisado en visita de obra o similar.</t>
  </si>
  <si>
    <t>Mano de obra para reparación de fugas en red hidráulica, a base de conexiones de cobre según tipo de material .</t>
  </si>
  <si>
    <t>Mano de obra por reparación de fugas en red hidráulica, a base de conexiones de cpvc según tipo de material .</t>
  </si>
  <si>
    <t>Sondeo y limpieza de instalación hidráulica para destupir fallas o taponamientos.</t>
  </si>
  <si>
    <t>Materiales (incluye cadena de 3/16" galvanizada en tubo galvanizado de 2" cédula 40 por metro lineal) y mano de obra por colocación de cadena de 3/16" galvanizada en tubo galvanizado de 2" cédula 40, empotrado al piso con concreto de 150 kg/cm2.</t>
  </si>
  <si>
    <t>Materiales (incluye un contacto doble polarizado y metro lineal de cable 12 thw y metro lineal de cable de cobre desnudo calibre 12) y mano de obra para instalación en estación de trabajo, mediante contacto doble polarizado y metro lineal de cable 12 thw y metro lineal de cable de cobre desnudo calibre 12.</t>
  </si>
  <si>
    <t>Materiales (incluye malla sombra 90/10 con ojillos y costura de refuerzo en las orillas, presillas de sujeción, anclajes a vigas y cable de acero de 3/16" para tensores) y mano de obra por colocación malla sombra 90/10 con ojillos y costura de refuerzo en las orillas, presillas de sujeción, anclajes a vigas y cable de acero de 3/16" para tensores.</t>
  </si>
  <si>
    <t>Materiales (incluye cemento plástico para sello de grietas y pintura vinil-acrílica) y mano de obra por la aplicación de cemento plástico para sello de grietas y pintura vinil-acrílica.</t>
  </si>
  <si>
    <t>Mano de obra por ajuste general en ventana de cancelería según modelo existente y revisado en visita de obra, incluye sellado completo, limpieza y lubricación de esta.</t>
  </si>
  <si>
    <t>Mano de obra por ajuste general en puerta metálica (incluye ajuste de cerradura) según modelo existente y revisado en visita de obra, incluye reparación general, limpieza y lubricación de esta.</t>
  </si>
  <si>
    <t>Mano de obra por ajuste general en cortina enrollable según modelo existente y revisado en visita de obra, incluye limpieza de esta.</t>
  </si>
  <si>
    <t>Materiales (incluye cerradura de puerta de cancelería) y mano de obra por cambio de cerradura en puerta de cancelería existente y revisada en visita de obra o similar.</t>
  </si>
  <si>
    <t>Materiales (incluye cerradura de puerta de prefabricada) y mano de obra por cambio de cerradura en puerta prefabricada existente y revisada en visita de obra o similar.</t>
  </si>
  <si>
    <t>Materiales (incluye cerradura de puerta metálica) y mano de obra por cambio de cerradura en puerta metálica existente y revisada en visita de obra o similar.</t>
  </si>
  <si>
    <t>Materiales (incluye sellador, pintura vinil-acrílica, rodillo y brocha) y mano de obra por la preparación de la superficie, y aplicación del sellador y de la pintura vinil-acrílica en muro aplanado de block o concreto .</t>
  </si>
  <si>
    <t>Materiales (incluye sellador, pintura vinil-acrílica, rodillo y brocha) y mano de obra por la preparación de la superficie, y aplicación del sellador y de la pintura vinil-acrílica en muro de duroc o tabla roca.</t>
  </si>
  <si>
    <t>Materiales (incluye pintura amarilla tráfico, tiner, rodillo, brocha, cinta para enmascarar) y mano de obra por la preparación de la superficie, aplicación de pintura amarillo tráfico en áreas de estacionamiento (señalización con pintura amarillo tráfico) .</t>
  </si>
  <si>
    <t>Materiales (incluye base primaria, pintura esmalte alquidalico anticorrosivo, tiner, rodillo, brocha, cinta para enmascarar) y mano de obra por la preparación de la superficie y por la aplicación de base primaria y pintura esmalte alquidalico anticorrosivo en superficies de metal, incluye el retiro, limpieza y lijado de partes dañadas.</t>
  </si>
  <si>
    <t>Materiales (incluye pasto tipo San Agustín, tierra negra) y mano de obra por la preparación de la superficie e instalación del pasto tipo San Agustín.</t>
  </si>
  <si>
    <t>Demolición de concreto o muro de block en mal estado incluye retiro del escombro.</t>
  </si>
  <si>
    <t>Materiales (incluye block de 15 por 20 por 40, cemento y polvo) y mano de obra para reparación de muro de block.</t>
  </si>
  <si>
    <t>Picado de superficie en mal estado en muros.</t>
  </si>
  <si>
    <t>Materiales (incluye cemento, polvo y cal) y mano de obra por preparación de la superficie y aplicación de aplanado fino en muro de block y/o concreto a base de mortero cemento polvo 1:4.</t>
  </si>
  <si>
    <t>Materiales (incluye pasta para aplanado base coat y cinta para empates) y mano de obra por la preparación de la superficie y aplicación de aplanado fino en muro de duroc o tabla roca con acabado base coat.</t>
  </si>
  <si>
    <t>Demolición de muro de tabla roca o duroc en mal estado incluye retiro del escombro.</t>
  </si>
  <si>
    <t>Materiales (incluye paneles de duroc, perfiles galvanizados, tornillería, pasta, cinta de empate) y mano de obra para colocación de muro de duroc según modelo existente y revisado en visita de obra.</t>
  </si>
  <si>
    <t>Materiales (incluye cepillos de alambre eléctrico, lija, pintura primaria anticorrosiva (minio), esmalte alquidalico anticorrosivo color blanco, tiner) y mano de obra para la reparación de escaleras de emergencia en la Delegación Regional Campeche, consistente en raspado de óxido con cepillos de alambre eléctrico, lijado, preparación de la superficie, limpieza, aplicación de pintura primaria anticorrosiva (minio) y acabado con esmalte alquidalico anticorrosivo color blanco a dos manos.</t>
  </si>
  <si>
    <t xml:space="preserve">Mano de obra por desagüe y limpieza de cisterna </t>
  </si>
  <si>
    <t xml:space="preserve">SERVICIO ( en mt. Cúbico) </t>
  </si>
  <si>
    <t xml:space="preserve">•	Materiales (incluye película tipo esmerilado, o tipo espejo, o tipo humo número 2) y mano de obra por la instalación de película tipo esmerilado, o tipo espejo, o tipo humo número 2,en vidrios ; incluye: preparación de la superficie, limpieza, instalación de película. </t>
  </si>
  <si>
    <t>MANTENIMIENTO DE EDIFICIO DELEGACIÓN INFONAVIT CAMPECHE</t>
  </si>
  <si>
    <t>MANTENIMIENTO DE INSTALACIONES  DELEGACIÓN INFONAVIT CAMPECHE</t>
  </si>
  <si>
    <t xml:space="preserve">La presente cotización deberá realizarse conforme a lo establecido en el presente anexo, debiendo SOLAMENTE presentar el costo unitario, toda vez que los servicios estarán sujetos a solicitud y necesidades de la Delegación.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</si>
</sst>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9" x14ac:knownFonts="1">
    <font>
      <sz val="11"/>
      <color theme="1"/>
      <name val="Calibri"/>
      <family val="2"/>
      <scheme val="minor"/>
    </font>
    <font>
      <b/>
      <sz val="11"/>
      <color theme="1"/>
      <name val="Arial"/>
      <family val="2"/>
    </font>
    <font>
      <b/>
      <sz val="10"/>
      <color theme="2"/>
      <name val="Arial"/>
      <family val="2"/>
    </font>
    <font>
      <sz val="11"/>
      <color theme="1"/>
      <name val="Calibri"/>
      <family val="2"/>
      <scheme val="minor"/>
    </font>
    <font>
      <sz val="9"/>
      <color theme="1"/>
      <name val="Arial"/>
      <family val="2"/>
    </font>
    <font>
      <sz val="10"/>
      <color theme="1"/>
      <name val="Arial"/>
      <family val="2"/>
    </font>
    <font>
      <sz val="10"/>
      <color rgb="FF000000"/>
      <name val="Arial"/>
      <family val="2"/>
    </font>
    <font>
      <sz val="10"/>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8">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3" fillId="0" borderId="0" applyFont="0" applyFill="0" applyBorder="0" applyAlignment="0" applyProtection="0"/>
    <xf numFmtId="44" fontId="3" fillId="0" borderId="0" applyFont="0" applyFill="0" applyBorder="0" applyAlignment="0" applyProtection="0"/>
  </cellStyleXfs>
  <cellXfs count="27">
    <xf numFmtId="0" fontId="0" fillId="0" borderId="0" xfId="0"/>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3" xfId="0" applyBorder="1" applyAlignment="1">
      <alignment vertical="center" wrapText="1"/>
    </xf>
    <xf numFmtId="0" fontId="5" fillId="0" borderId="3" xfId="0" applyFont="1" applyBorder="1" applyAlignment="1">
      <alignment horizontal="justify" vertical="center" wrapText="1"/>
    </xf>
    <xf numFmtId="43" fontId="2" fillId="2" borderId="4" xfId="1" applyFont="1" applyFill="1" applyBorder="1" applyAlignment="1">
      <alignment horizontal="center" vertical="center" wrapText="1"/>
    </xf>
    <xf numFmtId="43" fontId="0" fillId="0" borderId="0" xfId="1" applyFont="1"/>
    <xf numFmtId="0" fontId="5" fillId="0" borderId="3" xfId="0" applyFont="1" applyBorder="1" applyAlignment="1">
      <alignment vertical="center" wrapText="1"/>
    </xf>
    <xf numFmtId="0" fontId="6" fillId="0" borderId="3" xfId="0" applyFont="1" applyBorder="1" applyAlignment="1">
      <alignment horizontal="justify" vertical="center" wrapText="1"/>
    </xf>
    <xf numFmtId="0" fontId="0" fillId="0" borderId="0" xfId="0" applyBorder="1"/>
    <xf numFmtId="0" fontId="0" fillId="0" borderId="3" xfId="0" applyBorder="1" applyAlignment="1">
      <alignment horizontal="center" vertical="center"/>
    </xf>
    <xf numFmtId="0" fontId="7" fillId="0" borderId="3" xfId="0" applyFont="1" applyBorder="1" applyAlignment="1">
      <alignment vertical="center" wrapText="1"/>
    </xf>
    <xf numFmtId="0" fontId="7" fillId="0" borderId="3" xfId="0" applyFont="1" applyBorder="1" applyAlignment="1">
      <alignment vertical="center"/>
    </xf>
    <xf numFmtId="0" fontId="4" fillId="0" borderId="3" xfId="0" applyFont="1" applyBorder="1" applyAlignment="1">
      <alignment horizontal="center" vertical="center" wrapText="1"/>
    </xf>
    <xf numFmtId="0" fontId="0" fillId="0" borderId="0" xfId="0" applyAlignment="1">
      <alignment horizontal="center"/>
    </xf>
    <xf numFmtId="0" fontId="7" fillId="0" borderId="0" xfId="0" applyFont="1" applyAlignment="1">
      <alignment vertical="center"/>
    </xf>
    <xf numFmtId="0" fontId="0" fillId="0" borderId="3" xfId="0" applyBorder="1" applyAlignment="1">
      <alignment horizontal="center" vertical="center" wrapText="1"/>
    </xf>
    <xf numFmtId="0" fontId="7" fillId="3" borderId="3" xfId="0" applyFont="1" applyFill="1" applyBorder="1" applyAlignment="1">
      <alignment vertical="center" wrapText="1"/>
    </xf>
    <xf numFmtId="44" fontId="0" fillId="0" borderId="3" xfId="2" applyFont="1" applyBorder="1" applyAlignment="1">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8" fillId="0" borderId="0" xfId="0" applyFont="1" applyAlignment="1">
      <alignment horizontal="center" vertical="top" wrapText="1"/>
    </xf>
    <xf numFmtId="0" fontId="0" fillId="0" borderId="0" xfId="0" applyAlignment="1"/>
    <xf numFmtId="0" fontId="0" fillId="0" borderId="0" xfId="0" applyAlignment="1">
      <alignment vertical="center"/>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cellXfs>
  <cellStyles count="3">
    <cellStyle name="Millares" xfId="1" builtinId="3"/>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A1AE98-80C4-4949-9423-09A55537B929}">
  <sheetPr>
    <pageSetUpPr fitToPage="1"/>
  </sheetPr>
  <dimension ref="A2:H84"/>
  <sheetViews>
    <sheetView tabSelected="1" workbookViewId="0">
      <selection activeCell="H6" sqref="H6"/>
    </sheetView>
  </sheetViews>
  <sheetFormatPr baseColWidth="10" defaultRowHeight="15" x14ac:dyDescent="0.25"/>
  <cols>
    <col min="2" max="2" width="62.5703125" customWidth="1"/>
    <col min="3" max="3" width="19.85546875" style="14" customWidth="1"/>
    <col min="4" max="4" width="11.5703125" style="6"/>
    <col min="6" max="6" width="11.5703125" style="6"/>
  </cols>
  <sheetData>
    <row r="2" spans="1:8" x14ac:dyDescent="0.25">
      <c r="A2" s="19" t="s">
        <v>0</v>
      </c>
      <c r="B2" s="19"/>
      <c r="C2" s="19"/>
      <c r="D2" s="19"/>
      <c r="E2" s="19"/>
      <c r="F2" s="19"/>
    </row>
    <row r="3" spans="1:8" ht="15.75" thickBot="1" x14ac:dyDescent="0.3">
      <c r="A3" s="20" t="s">
        <v>1</v>
      </c>
      <c r="B3" s="20"/>
      <c r="C3" s="20"/>
      <c r="D3" s="20"/>
      <c r="E3" s="20"/>
      <c r="F3" s="20"/>
    </row>
    <row r="4" spans="1:8" ht="60.75" customHeight="1" thickBot="1" x14ac:dyDescent="0.3">
      <c r="A4" s="24" t="s">
        <v>90</v>
      </c>
      <c r="B4" s="25"/>
      <c r="C4" s="25"/>
      <c r="D4" s="25"/>
      <c r="E4" s="25"/>
      <c r="F4" s="26"/>
      <c r="H4" s="23"/>
    </row>
    <row r="5" spans="1:8" ht="15.75" thickBot="1" x14ac:dyDescent="0.3">
      <c r="A5" s="20" t="s">
        <v>88</v>
      </c>
      <c r="B5" s="20"/>
      <c r="C5" s="20"/>
      <c r="D5" s="20"/>
      <c r="E5" s="20"/>
      <c r="F5" s="20"/>
    </row>
    <row r="6" spans="1:8" ht="25.5" x14ac:dyDescent="0.25">
      <c r="A6" s="1" t="s">
        <v>2</v>
      </c>
      <c r="B6" s="2" t="s">
        <v>3</v>
      </c>
      <c r="C6" s="2" t="s">
        <v>7</v>
      </c>
      <c r="D6" s="5" t="s">
        <v>4</v>
      </c>
      <c r="E6" s="2" t="s">
        <v>5</v>
      </c>
      <c r="F6" s="5" t="s">
        <v>6</v>
      </c>
    </row>
    <row r="7" spans="1:8" ht="40.15" customHeight="1" x14ac:dyDescent="0.25">
      <c r="A7" s="10">
        <v>1</v>
      </c>
      <c r="B7" s="17" t="s">
        <v>65</v>
      </c>
      <c r="C7" s="13" t="s">
        <v>32</v>
      </c>
      <c r="D7" s="18"/>
      <c r="E7" s="18">
        <f t="shared" ref="E7:E24" si="0">D7*16%</f>
        <v>0</v>
      </c>
      <c r="F7" s="18">
        <f t="shared" ref="F7:F24" si="1">D7+E7</f>
        <v>0</v>
      </c>
      <c r="G7" s="22"/>
    </row>
    <row r="8" spans="1:8" ht="40.15" customHeight="1" x14ac:dyDescent="0.25">
      <c r="A8" s="10">
        <f t="shared" ref="A8:A25" si="2">A7+1</f>
        <v>2</v>
      </c>
      <c r="B8" s="17" t="s">
        <v>66</v>
      </c>
      <c r="C8" s="10" t="s">
        <v>31</v>
      </c>
      <c r="D8" s="18"/>
      <c r="E8" s="18">
        <f t="shared" si="0"/>
        <v>0</v>
      </c>
      <c r="F8" s="18">
        <f t="shared" si="1"/>
        <v>0</v>
      </c>
    </row>
    <row r="9" spans="1:8" ht="40.15" customHeight="1" x14ac:dyDescent="0.25">
      <c r="A9" s="10">
        <f t="shared" si="2"/>
        <v>3</v>
      </c>
      <c r="B9" s="17" t="s">
        <v>26</v>
      </c>
      <c r="C9" s="10" t="s">
        <v>31</v>
      </c>
      <c r="D9" s="18"/>
      <c r="E9" s="18">
        <f t="shared" si="0"/>
        <v>0</v>
      </c>
      <c r="F9" s="18">
        <f t="shared" si="1"/>
        <v>0</v>
      </c>
    </row>
    <row r="10" spans="1:8" ht="40.15" customHeight="1" x14ac:dyDescent="0.25">
      <c r="A10" s="10">
        <f t="shared" si="2"/>
        <v>4</v>
      </c>
      <c r="B10" s="17" t="s">
        <v>27</v>
      </c>
      <c r="C10" s="10" t="s">
        <v>31</v>
      </c>
      <c r="D10" s="18"/>
      <c r="E10" s="18">
        <f t="shared" si="0"/>
        <v>0</v>
      </c>
      <c r="F10" s="18">
        <f t="shared" si="1"/>
        <v>0</v>
      </c>
    </row>
    <row r="11" spans="1:8" ht="40.15" customHeight="1" x14ac:dyDescent="0.25">
      <c r="A11" s="10">
        <f t="shared" si="2"/>
        <v>5</v>
      </c>
      <c r="B11" s="17" t="s">
        <v>67</v>
      </c>
      <c r="C11" s="10" t="s">
        <v>31</v>
      </c>
      <c r="D11" s="18"/>
      <c r="E11" s="18">
        <f t="shared" si="0"/>
        <v>0</v>
      </c>
      <c r="F11" s="18">
        <f t="shared" si="1"/>
        <v>0</v>
      </c>
    </row>
    <row r="12" spans="1:8" ht="40.15" customHeight="1" x14ac:dyDescent="0.25">
      <c r="A12" s="10">
        <f t="shared" si="2"/>
        <v>6</v>
      </c>
      <c r="B12" s="17" t="s">
        <v>68</v>
      </c>
      <c r="C12" s="10" t="s">
        <v>31</v>
      </c>
      <c r="D12" s="18"/>
      <c r="E12" s="18">
        <f t="shared" si="0"/>
        <v>0</v>
      </c>
      <c r="F12" s="18">
        <f t="shared" si="1"/>
        <v>0</v>
      </c>
    </row>
    <row r="13" spans="1:8" ht="40.15" customHeight="1" x14ac:dyDescent="0.25">
      <c r="A13" s="10">
        <f t="shared" si="2"/>
        <v>7</v>
      </c>
      <c r="B13" s="17" t="s">
        <v>69</v>
      </c>
      <c r="C13" s="13" t="s">
        <v>8</v>
      </c>
      <c r="D13" s="18"/>
      <c r="E13" s="18">
        <f t="shared" si="0"/>
        <v>0</v>
      </c>
      <c r="F13" s="18">
        <f t="shared" si="1"/>
        <v>0</v>
      </c>
    </row>
    <row r="14" spans="1:8" ht="40.15" customHeight="1" x14ac:dyDescent="0.25">
      <c r="A14" s="10">
        <f t="shared" si="2"/>
        <v>8</v>
      </c>
      <c r="B14" s="17" t="s">
        <v>70</v>
      </c>
      <c r="C14" s="13" t="s">
        <v>8</v>
      </c>
      <c r="D14" s="18"/>
      <c r="E14" s="18">
        <f t="shared" si="0"/>
        <v>0</v>
      </c>
      <c r="F14" s="18">
        <f t="shared" si="1"/>
        <v>0</v>
      </c>
    </row>
    <row r="15" spans="1:8" ht="40.15" customHeight="1" x14ac:dyDescent="0.25">
      <c r="A15" s="10">
        <f t="shared" si="2"/>
        <v>9</v>
      </c>
      <c r="B15" s="17" t="s">
        <v>71</v>
      </c>
      <c r="C15" s="13" t="s">
        <v>8</v>
      </c>
      <c r="D15" s="18"/>
      <c r="E15" s="18">
        <f t="shared" si="0"/>
        <v>0</v>
      </c>
      <c r="F15" s="18">
        <f t="shared" si="1"/>
        <v>0</v>
      </c>
    </row>
    <row r="16" spans="1:8" ht="40.15" customHeight="1" x14ac:dyDescent="0.25">
      <c r="A16" s="10">
        <f t="shared" si="2"/>
        <v>10</v>
      </c>
      <c r="B16" s="11" t="s">
        <v>72</v>
      </c>
      <c r="C16" s="13" t="s">
        <v>33</v>
      </c>
      <c r="D16" s="18"/>
      <c r="E16" s="18">
        <f t="shared" si="0"/>
        <v>0</v>
      </c>
      <c r="F16" s="18">
        <f t="shared" si="1"/>
        <v>0</v>
      </c>
    </row>
    <row r="17" spans="1:6" ht="40.15" customHeight="1" x14ac:dyDescent="0.25">
      <c r="A17" s="10">
        <f t="shared" si="2"/>
        <v>11</v>
      </c>
      <c r="B17" s="11" t="s">
        <v>73</v>
      </c>
      <c r="C17" s="13" t="s">
        <v>33</v>
      </c>
      <c r="D17" s="18"/>
      <c r="E17" s="18">
        <f t="shared" si="0"/>
        <v>0</v>
      </c>
      <c r="F17" s="18">
        <f t="shared" si="1"/>
        <v>0</v>
      </c>
    </row>
    <row r="18" spans="1:6" ht="60.6" customHeight="1" x14ac:dyDescent="0.25">
      <c r="A18" s="10">
        <f t="shared" si="2"/>
        <v>12</v>
      </c>
      <c r="B18" s="11" t="s">
        <v>74</v>
      </c>
      <c r="C18" s="13" t="s">
        <v>33</v>
      </c>
      <c r="D18" s="18"/>
      <c r="E18" s="18">
        <f t="shared" si="0"/>
        <v>0</v>
      </c>
      <c r="F18" s="18">
        <f t="shared" si="1"/>
        <v>0</v>
      </c>
    </row>
    <row r="19" spans="1:6" ht="78" customHeight="1" x14ac:dyDescent="0.25">
      <c r="A19" s="10">
        <f t="shared" si="2"/>
        <v>13</v>
      </c>
      <c r="B19" s="11" t="s">
        <v>75</v>
      </c>
      <c r="C19" s="13" t="s">
        <v>33</v>
      </c>
      <c r="D19" s="18"/>
      <c r="E19" s="18">
        <f t="shared" si="0"/>
        <v>0</v>
      </c>
      <c r="F19" s="18">
        <f t="shared" si="1"/>
        <v>0</v>
      </c>
    </row>
    <row r="20" spans="1:6" ht="40.15" customHeight="1" x14ac:dyDescent="0.25">
      <c r="A20" s="10">
        <f t="shared" si="2"/>
        <v>14</v>
      </c>
      <c r="B20" s="11" t="s">
        <v>76</v>
      </c>
      <c r="C20" s="13" t="s">
        <v>33</v>
      </c>
      <c r="D20" s="18"/>
      <c r="E20" s="18">
        <f t="shared" si="0"/>
        <v>0</v>
      </c>
      <c r="F20" s="18">
        <f t="shared" si="1"/>
        <v>0</v>
      </c>
    </row>
    <row r="21" spans="1:6" ht="40.15" customHeight="1" x14ac:dyDescent="0.25">
      <c r="A21" s="10">
        <f t="shared" si="2"/>
        <v>15</v>
      </c>
      <c r="B21" s="11" t="s">
        <v>77</v>
      </c>
      <c r="C21" s="13" t="s">
        <v>34</v>
      </c>
      <c r="D21" s="18"/>
      <c r="E21" s="18">
        <f t="shared" si="0"/>
        <v>0</v>
      </c>
      <c r="F21" s="18">
        <f t="shared" si="1"/>
        <v>0</v>
      </c>
    </row>
    <row r="22" spans="1:6" ht="55.9" customHeight="1" x14ac:dyDescent="0.25">
      <c r="A22" s="10">
        <f t="shared" si="2"/>
        <v>16</v>
      </c>
      <c r="B22" s="3" t="s">
        <v>28</v>
      </c>
      <c r="C22" s="13" t="s">
        <v>33</v>
      </c>
      <c r="D22" s="18"/>
      <c r="E22" s="18">
        <f t="shared" si="0"/>
        <v>0</v>
      </c>
      <c r="F22" s="18">
        <f t="shared" si="1"/>
        <v>0</v>
      </c>
    </row>
    <row r="23" spans="1:6" ht="40.15" customHeight="1" x14ac:dyDescent="0.25">
      <c r="A23" s="10">
        <f t="shared" si="2"/>
        <v>17</v>
      </c>
      <c r="B23" s="3" t="s">
        <v>78</v>
      </c>
      <c r="C23" s="13" t="s">
        <v>33</v>
      </c>
      <c r="D23" s="18"/>
      <c r="E23" s="18">
        <f t="shared" si="0"/>
        <v>0</v>
      </c>
      <c r="F23" s="18">
        <f t="shared" si="1"/>
        <v>0</v>
      </c>
    </row>
    <row r="24" spans="1:6" ht="24" x14ac:dyDescent="0.25">
      <c r="A24" s="10">
        <f t="shared" si="2"/>
        <v>18</v>
      </c>
      <c r="B24" s="11" t="s">
        <v>79</v>
      </c>
      <c r="C24" s="13" t="s">
        <v>34</v>
      </c>
      <c r="D24" s="18"/>
      <c r="E24" s="18">
        <f t="shared" si="0"/>
        <v>0</v>
      </c>
      <c r="F24" s="18">
        <f t="shared" si="1"/>
        <v>0</v>
      </c>
    </row>
    <row r="25" spans="1:6" ht="38.25" x14ac:dyDescent="0.25">
      <c r="A25" s="10">
        <f t="shared" si="2"/>
        <v>19</v>
      </c>
      <c r="B25" s="11" t="s">
        <v>80</v>
      </c>
      <c r="C25" s="13" t="s">
        <v>33</v>
      </c>
      <c r="D25" s="18"/>
      <c r="E25" s="18">
        <f t="shared" ref="E25:E31" si="3">D25*16%</f>
        <v>0</v>
      </c>
      <c r="F25" s="18">
        <f t="shared" ref="F25:F31" si="4">D25+E25</f>
        <v>0</v>
      </c>
    </row>
    <row r="26" spans="1:6" ht="38.25" x14ac:dyDescent="0.25">
      <c r="A26" s="10">
        <f t="shared" ref="A26:A31" si="5">A25+1</f>
        <v>20</v>
      </c>
      <c r="B26" s="11" t="s">
        <v>81</v>
      </c>
      <c r="C26" s="13" t="s">
        <v>33</v>
      </c>
      <c r="D26" s="18"/>
      <c r="E26" s="18">
        <f t="shared" si="3"/>
        <v>0</v>
      </c>
      <c r="F26" s="18">
        <f t="shared" si="4"/>
        <v>0</v>
      </c>
    </row>
    <row r="27" spans="1:6" ht="51" x14ac:dyDescent="0.25">
      <c r="A27" s="10">
        <f t="shared" si="5"/>
        <v>21</v>
      </c>
      <c r="B27" s="11" t="s">
        <v>29</v>
      </c>
      <c r="C27" s="13" t="s">
        <v>33</v>
      </c>
      <c r="D27" s="18"/>
      <c r="E27" s="18">
        <f t="shared" si="3"/>
        <v>0</v>
      </c>
      <c r="F27" s="18">
        <f t="shared" si="4"/>
        <v>0</v>
      </c>
    </row>
    <row r="28" spans="1:6" ht="25.5" x14ac:dyDescent="0.25">
      <c r="A28" s="10">
        <f t="shared" si="5"/>
        <v>22</v>
      </c>
      <c r="B28" s="11" t="s">
        <v>82</v>
      </c>
      <c r="C28" s="13" t="s">
        <v>34</v>
      </c>
      <c r="D28" s="18"/>
      <c r="E28" s="18">
        <f t="shared" si="3"/>
        <v>0</v>
      </c>
      <c r="F28" s="18">
        <f t="shared" si="4"/>
        <v>0</v>
      </c>
    </row>
    <row r="29" spans="1:6" ht="38.25" x14ac:dyDescent="0.25">
      <c r="A29" s="10">
        <f t="shared" si="5"/>
        <v>23</v>
      </c>
      <c r="B29" s="11" t="s">
        <v>83</v>
      </c>
      <c r="C29" s="13" t="s">
        <v>33</v>
      </c>
      <c r="D29" s="18"/>
      <c r="E29" s="18">
        <f t="shared" si="3"/>
        <v>0</v>
      </c>
      <c r="F29" s="18">
        <f t="shared" si="4"/>
        <v>0</v>
      </c>
    </row>
    <row r="30" spans="1:6" ht="89.25" x14ac:dyDescent="0.25">
      <c r="A30" s="10">
        <f t="shared" si="5"/>
        <v>24</v>
      </c>
      <c r="B30" s="11" t="s">
        <v>84</v>
      </c>
      <c r="C30" s="13" t="s">
        <v>33</v>
      </c>
      <c r="D30" s="18"/>
      <c r="E30" s="18">
        <f t="shared" si="3"/>
        <v>0</v>
      </c>
      <c r="F30" s="18">
        <f t="shared" si="4"/>
        <v>0</v>
      </c>
    </row>
    <row r="31" spans="1:6" ht="51" x14ac:dyDescent="0.25">
      <c r="A31" s="10">
        <f t="shared" si="5"/>
        <v>25</v>
      </c>
      <c r="B31" s="11" t="s">
        <v>87</v>
      </c>
      <c r="C31" s="13" t="s">
        <v>33</v>
      </c>
      <c r="D31" s="18"/>
      <c r="E31" s="18">
        <f t="shared" si="3"/>
        <v>0</v>
      </c>
      <c r="F31" s="18">
        <f t="shared" si="4"/>
        <v>0</v>
      </c>
    </row>
    <row r="32" spans="1:6" x14ac:dyDescent="0.25">
      <c r="A32" s="9"/>
    </row>
    <row r="33" spans="1:6" ht="51" customHeight="1" thickBot="1" x14ac:dyDescent="0.3">
      <c r="A33" s="20" t="s">
        <v>89</v>
      </c>
      <c r="B33" s="20"/>
      <c r="C33" s="20"/>
      <c r="D33" s="20"/>
      <c r="E33" s="20"/>
      <c r="F33" s="20"/>
    </row>
    <row r="34" spans="1:6" ht="25.5" x14ac:dyDescent="0.25">
      <c r="A34" s="1" t="s">
        <v>2</v>
      </c>
      <c r="B34" s="2" t="s">
        <v>3</v>
      </c>
      <c r="C34" s="2" t="s">
        <v>7</v>
      </c>
      <c r="D34" s="5" t="s">
        <v>4</v>
      </c>
      <c r="E34" s="2" t="s">
        <v>5</v>
      </c>
      <c r="F34" s="5" t="s">
        <v>6</v>
      </c>
    </row>
    <row r="35" spans="1:6" ht="51" x14ac:dyDescent="0.25">
      <c r="A35" s="10">
        <v>1</v>
      </c>
      <c r="B35" s="4" t="s">
        <v>10</v>
      </c>
      <c r="C35" s="13" t="s">
        <v>8</v>
      </c>
      <c r="D35" s="18"/>
      <c r="E35" s="18">
        <f>D35*16%</f>
        <v>0</v>
      </c>
      <c r="F35" s="18">
        <f>D35+E35</f>
        <v>0</v>
      </c>
    </row>
    <row r="36" spans="1:6" ht="51" x14ac:dyDescent="0.25">
      <c r="A36" s="10">
        <v>2</v>
      </c>
      <c r="B36" s="4" t="s">
        <v>11</v>
      </c>
      <c r="C36" s="13" t="s">
        <v>8</v>
      </c>
      <c r="D36" s="18"/>
      <c r="E36" s="18">
        <f t="shared" ref="E36:E82" si="6">D36*16%</f>
        <v>0</v>
      </c>
      <c r="F36" s="18">
        <f t="shared" ref="F36:F82" si="7">D36+E36</f>
        <v>0</v>
      </c>
    </row>
    <row r="37" spans="1:6" ht="51" x14ac:dyDescent="0.25">
      <c r="A37" s="10">
        <f>A36+1</f>
        <v>3</v>
      </c>
      <c r="B37" s="7" t="s">
        <v>12</v>
      </c>
      <c r="C37" s="13" t="s">
        <v>8</v>
      </c>
      <c r="D37" s="18"/>
      <c r="E37" s="18">
        <f t="shared" si="6"/>
        <v>0</v>
      </c>
      <c r="F37" s="18">
        <f t="shared" si="7"/>
        <v>0</v>
      </c>
    </row>
    <row r="38" spans="1:6" ht="51" x14ac:dyDescent="0.25">
      <c r="A38" s="10">
        <f t="shared" ref="A38:A82" si="8">A37+1</f>
        <v>4</v>
      </c>
      <c r="B38" s="7" t="s">
        <v>13</v>
      </c>
      <c r="C38" s="13" t="s">
        <v>8</v>
      </c>
      <c r="D38" s="18"/>
      <c r="E38" s="18">
        <f t="shared" si="6"/>
        <v>0</v>
      </c>
      <c r="F38" s="18">
        <f t="shared" si="7"/>
        <v>0</v>
      </c>
    </row>
    <row r="39" spans="1:6" ht="63.75" x14ac:dyDescent="0.25">
      <c r="A39" s="10">
        <f t="shared" si="8"/>
        <v>5</v>
      </c>
      <c r="B39" s="4" t="s">
        <v>14</v>
      </c>
      <c r="C39" s="13" t="s">
        <v>8</v>
      </c>
      <c r="D39" s="18"/>
      <c r="E39" s="18">
        <f t="shared" si="6"/>
        <v>0</v>
      </c>
      <c r="F39" s="18">
        <f t="shared" si="7"/>
        <v>0</v>
      </c>
    </row>
    <row r="40" spans="1:6" ht="51" x14ac:dyDescent="0.25">
      <c r="A40" s="10">
        <f t="shared" si="8"/>
        <v>6</v>
      </c>
      <c r="B40" s="4" t="s">
        <v>15</v>
      </c>
      <c r="C40" s="13" t="s">
        <v>8</v>
      </c>
      <c r="D40" s="18"/>
      <c r="E40" s="18">
        <f t="shared" si="6"/>
        <v>0</v>
      </c>
      <c r="F40" s="18">
        <f t="shared" si="7"/>
        <v>0</v>
      </c>
    </row>
    <row r="41" spans="1:6" ht="51" x14ac:dyDescent="0.25">
      <c r="A41" s="10">
        <f t="shared" si="8"/>
        <v>7</v>
      </c>
      <c r="B41" s="4" t="s">
        <v>16</v>
      </c>
      <c r="C41" s="13" t="s">
        <v>8</v>
      </c>
      <c r="D41" s="18"/>
      <c r="E41" s="18">
        <f t="shared" si="6"/>
        <v>0</v>
      </c>
      <c r="F41" s="18">
        <f t="shared" si="7"/>
        <v>0</v>
      </c>
    </row>
    <row r="42" spans="1:6" ht="51" x14ac:dyDescent="0.25">
      <c r="A42" s="10">
        <f t="shared" si="8"/>
        <v>8</v>
      </c>
      <c r="B42" s="4" t="s">
        <v>17</v>
      </c>
      <c r="C42" s="13" t="s">
        <v>8</v>
      </c>
      <c r="D42" s="18"/>
      <c r="E42" s="18">
        <f t="shared" si="6"/>
        <v>0</v>
      </c>
      <c r="F42" s="18">
        <f t="shared" si="7"/>
        <v>0</v>
      </c>
    </row>
    <row r="43" spans="1:6" ht="51" x14ac:dyDescent="0.25">
      <c r="A43" s="10">
        <f t="shared" si="8"/>
        <v>9</v>
      </c>
      <c r="B43" s="4" t="s">
        <v>18</v>
      </c>
      <c r="C43" s="13" t="s">
        <v>8</v>
      </c>
      <c r="D43" s="18"/>
      <c r="E43" s="18">
        <f t="shared" si="6"/>
        <v>0</v>
      </c>
      <c r="F43" s="18">
        <f t="shared" si="7"/>
        <v>0</v>
      </c>
    </row>
    <row r="44" spans="1:6" ht="51" x14ac:dyDescent="0.25">
      <c r="A44" s="10">
        <f t="shared" si="8"/>
        <v>10</v>
      </c>
      <c r="B44" s="4" t="s">
        <v>19</v>
      </c>
      <c r="C44" s="13" t="s">
        <v>8</v>
      </c>
      <c r="D44" s="18"/>
      <c r="E44" s="18">
        <f t="shared" si="6"/>
        <v>0</v>
      </c>
      <c r="F44" s="18">
        <f t="shared" si="7"/>
        <v>0</v>
      </c>
    </row>
    <row r="45" spans="1:6" ht="63.75" x14ac:dyDescent="0.25">
      <c r="A45" s="10">
        <f t="shared" si="8"/>
        <v>11</v>
      </c>
      <c r="B45" s="4" t="s">
        <v>20</v>
      </c>
      <c r="C45" s="13" t="s">
        <v>8</v>
      </c>
      <c r="D45" s="18"/>
      <c r="E45" s="18">
        <f t="shared" si="6"/>
        <v>0</v>
      </c>
      <c r="F45" s="18">
        <f t="shared" si="7"/>
        <v>0</v>
      </c>
    </row>
    <row r="46" spans="1:6" ht="76.5" x14ac:dyDescent="0.25">
      <c r="A46" s="10">
        <f t="shared" si="8"/>
        <v>12</v>
      </c>
      <c r="B46" s="4" t="s">
        <v>21</v>
      </c>
      <c r="C46" s="13" t="s">
        <v>8</v>
      </c>
      <c r="D46" s="18"/>
      <c r="E46" s="18">
        <f t="shared" si="6"/>
        <v>0</v>
      </c>
      <c r="F46" s="18">
        <f t="shared" si="7"/>
        <v>0</v>
      </c>
    </row>
    <row r="47" spans="1:6" ht="76.5" x14ac:dyDescent="0.25">
      <c r="A47" s="10">
        <f t="shared" si="8"/>
        <v>13</v>
      </c>
      <c r="B47" s="4" t="s">
        <v>9</v>
      </c>
      <c r="C47" s="13" t="s">
        <v>8</v>
      </c>
      <c r="D47" s="18"/>
      <c r="E47" s="18">
        <f t="shared" si="6"/>
        <v>0</v>
      </c>
      <c r="F47" s="18">
        <f t="shared" si="7"/>
        <v>0</v>
      </c>
    </row>
    <row r="48" spans="1:6" ht="89.25" x14ac:dyDescent="0.25">
      <c r="A48" s="10">
        <f t="shared" si="8"/>
        <v>14</v>
      </c>
      <c r="B48" s="4" t="s">
        <v>22</v>
      </c>
      <c r="C48" s="13" t="s">
        <v>8</v>
      </c>
      <c r="D48" s="18"/>
      <c r="E48" s="18">
        <f t="shared" si="6"/>
        <v>0</v>
      </c>
      <c r="F48" s="18">
        <f t="shared" si="7"/>
        <v>0</v>
      </c>
    </row>
    <row r="49" spans="1:6" ht="38.25" x14ac:dyDescent="0.25">
      <c r="A49" s="10">
        <f t="shared" si="8"/>
        <v>15</v>
      </c>
      <c r="B49" s="4" t="s">
        <v>23</v>
      </c>
      <c r="C49" s="13" t="s">
        <v>8</v>
      </c>
      <c r="D49" s="18"/>
      <c r="E49" s="18">
        <f t="shared" si="6"/>
        <v>0</v>
      </c>
      <c r="F49" s="18">
        <f t="shared" si="7"/>
        <v>0</v>
      </c>
    </row>
    <row r="50" spans="1:6" ht="51" x14ac:dyDescent="0.25">
      <c r="A50" s="10">
        <f t="shared" si="8"/>
        <v>16</v>
      </c>
      <c r="B50" s="4" t="s">
        <v>35</v>
      </c>
      <c r="C50" s="13" t="s">
        <v>8</v>
      </c>
      <c r="D50" s="18"/>
      <c r="E50" s="18">
        <f t="shared" si="6"/>
        <v>0</v>
      </c>
      <c r="F50" s="18">
        <f t="shared" si="7"/>
        <v>0</v>
      </c>
    </row>
    <row r="51" spans="1:6" ht="51" x14ac:dyDescent="0.25">
      <c r="A51" s="10">
        <f t="shared" si="8"/>
        <v>17</v>
      </c>
      <c r="B51" s="4" t="s">
        <v>36</v>
      </c>
      <c r="C51" s="13" t="s">
        <v>8</v>
      </c>
      <c r="D51" s="18"/>
      <c r="E51" s="18">
        <f t="shared" si="6"/>
        <v>0</v>
      </c>
      <c r="F51" s="18">
        <f t="shared" si="7"/>
        <v>0</v>
      </c>
    </row>
    <row r="52" spans="1:6" ht="63.75" x14ac:dyDescent="0.25">
      <c r="A52" s="10">
        <f t="shared" si="8"/>
        <v>18</v>
      </c>
      <c r="B52" s="4" t="s">
        <v>37</v>
      </c>
      <c r="C52" s="13" t="s">
        <v>8</v>
      </c>
      <c r="D52" s="18"/>
      <c r="E52" s="18">
        <f t="shared" si="6"/>
        <v>0</v>
      </c>
      <c r="F52" s="18">
        <f t="shared" si="7"/>
        <v>0</v>
      </c>
    </row>
    <row r="53" spans="1:6" ht="38.25" x14ac:dyDescent="0.25">
      <c r="A53" s="10">
        <f t="shared" si="8"/>
        <v>19</v>
      </c>
      <c r="B53" s="4" t="s">
        <v>38</v>
      </c>
      <c r="C53" s="13" t="s">
        <v>8</v>
      </c>
      <c r="D53" s="18"/>
      <c r="E53" s="18">
        <f t="shared" si="6"/>
        <v>0</v>
      </c>
      <c r="F53" s="18">
        <f t="shared" si="7"/>
        <v>0</v>
      </c>
    </row>
    <row r="54" spans="1:6" ht="51" x14ac:dyDescent="0.25">
      <c r="A54" s="10">
        <f t="shared" si="8"/>
        <v>20</v>
      </c>
      <c r="B54" s="4" t="s">
        <v>39</v>
      </c>
      <c r="C54" s="13" t="s">
        <v>8</v>
      </c>
      <c r="D54" s="18"/>
      <c r="E54" s="18">
        <f t="shared" si="6"/>
        <v>0</v>
      </c>
      <c r="F54" s="18">
        <f t="shared" si="7"/>
        <v>0</v>
      </c>
    </row>
    <row r="55" spans="1:6" ht="89.25" x14ac:dyDescent="0.25">
      <c r="A55" s="10">
        <f t="shared" si="8"/>
        <v>21</v>
      </c>
      <c r="B55" s="4" t="s">
        <v>24</v>
      </c>
      <c r="C55" s="13" t="s">
        <v>8</v>
      </c>
      <c r="D55" s="18"/>
      <c r="E55" s="18">
        <f t="shared" si="6"/>
        <v>0</v>
      </c>
      <c r="F55" s="18">
        <f t="shared" si="7"/>
        <v>0</v>
      </c>
    </row>
    <row r="56" spans="1:6" ht="51" x14ac:dyDescent="0.25">
      <c r="A56" s="10">
        <f t="shared" si="8"/>
        <v>22</v>
      </c>
      <c r="B56" s="4" t="s">
        <v>25</v>
      </c>
      <c r="C56" s="13" t="s">
        <v>8</v>
      </c>
      <c r="D56" s="18"/>
      <c r="E56" s="18">
        <f t="shared" si="6"/>
        <v>0</v>
      </c>
      <c r="F56" s="18">
        <f t="shared" si="7"/>
        <v>0</v>
      </c>
    </row>
    <row r="57" spans="1:6" ht="51" x14ac:dyDescent="0.25">
      <c r="A57" s="10">
        <f t="shared" si="8"/>
        <v>23</v>
      </c>
      <c r="B57" s="4" t="s">
        <v>40</v>
      </c>
      <c r="C57" s="13" t="s">
        <v>8</v>
      </c>
      <c r="D57" s="18"/>
      <c r="E57" s="18">
        <f t="shared" si="6"/>
        <v>0</v>
      </c>
      <c r="F57" s="18">
        <f t="shared" si="7"/>
        <v>0</v>
      </c>
    </row>
    <row r="58" spans="1:6" ht="51" x14ac:dyDescent="0.25">
      <c r="A58" s="10">
        <f t="shared" si="8"/>
        <v>24</v>
      </c>
      <c r="B58" s="4" t="s">
        <v>41</v>
      </c>
      <c r="C58" s="13" t="s">
        <v>8</v>
      </c>
      <c r="D58" s="18"/>
      <c r="E58" s="18">
        <f t="shared" si="6"/>
        <v>0</v>
      </c>
      <c r="F58" s="18">
        <f t="shared" si="7"/>
        <v>0</v>
      </c>
    </row>
    <row r="59" spans="1:6" ht="38.25" x14ac:dyDescent="0.25">
      <c r="A59" s="10">
        <f t="shared" si="8"/>
        <v>25</v>
      </c>
      <c r="B59" s="4" t="s">
        <v>42</v>
      </c>
      <c r="C59" s="10" t="s">
        <v>31</v>
      </c>
      <c r="D59" s="18"/>
      <c r="E59" s="18">
        <f t="shared" si="6"/>
        <v>0</v>
      </c>
      <c r="F59" s="18">
        <f t="shared" si="7"/>
        <v>0</v>
      </c>
    </row>
    <row r="60" spans="1:6" ht="38.25" x14ac:dyDescent="0.25">
      <c r="A60" s="10">
        <f t="shared" si="8"/>
        <v>26</v>
      </c>
      <c r="B60" s="8" t="s">
        <v>43</v>
      </c>
      <c r="C60" s="10" t="s">
        <v>31</v>
      </c>
      <c r="D60" s="18"/>
      <c r="E60" s="18">
        <f t="shared" si="6"/>
        <v>0</v>
      </c>
      <c r="F60" s="18">
        <f t="shared" si="7"/>
        <v>0</v>
      </c>
    </row>
    <row r="61" spans="1:6" ht="51" x14ac:dyDescent="0.25">
      <c r="A61" s="10">
        <f t="shared" si="8"/>
        <v>27</v>
      </c>
      <c r="B61" s="8" t="s">
        <v>44</v>
      </c>
      <c r="C61" s="10" t="s">
        <v>31</v>
      </c>
      <c r="D61" s="18"/>
      <c r="E61" s="18">
        <f t="shared" si="6"/>
        <v>0</v>
      </c>
      <c r="F61" s="18">
        <f t="shared" si="7"/>
        <v>0</v>
      </c>
    </row>
    <row r="62" spans="1:6" ht="38.25" x14ac:dyDescent="0.25">
      <c r="A62" s="10">
        <f t="shared" si="8"/>
        <v>28</v>
      </c>
      <c r="B62" s="8" t="s">
        <v>45</v>
      </c>
      <c r="C62" s="10" t="s">
        <v>31</v>
      </c>
      <c r="D62" s="18"/>
      <c r="E62" s="18">
        <f t="shared" si="6"/>
        <v>0</v>
      </c>
      <c r="F62" s="18">
        <f t="shared" si="7"/>
        <v>0</v>
      </c>
    </row>
    <row r="63" spans="1:6" ht="38.25" x14ac:dyDescent="0.25">
      <c r="A63" s="10">
        <f t="shared" si="8"/>
        <v>29</v>
      </c>
      <c r="B63" s="8" t="s">
        <v>46</v>
      </c>
      <c r="C63" s="13" t="s">
        <v>8</v>
      </c>
      <c r="D63" s="18"/>
      <c r="E63" s="18">
        <f t="shared" si="6"/>
        <v>0</v>
      </c>
      <c r="F63" s="18">
        <f t="shared" si="7"/>
        <v>0</v>
      </c>
    </row>
    <row r="64" spans="1:6" ht="38.25" x14ac:dyDescent="0.25">
      <c r="A64" s="10">
        <f t="shared" si="8"/>
        <v>30</v>
      </c>
      <c r="B64" s="4" t="s">
        <v>47</v>
      </c>
      <c r="C64" s="13" t="s">
        <v>8</v>
      </c>
      <c r="D64" s="18"/>
      <c r="E64" s="18">
        <f t="shared" si="6"/>
        <v>0</v>
      </c>
      <c r="F64" s="18">
        <f t="shared" si="7"/>
        <v>0</v>
      </c>
    </row>
    <row r="65" spans="1:6" ht="38.25" x14ac:dyDescent="0.25">
      <c r="A65" s="10">
        <f t="shared" si="8"/>
        <v>31</v>
      </c>
      <c r="B65" s="4" t="s">
        <v>48</v>
      </c>
      <c r="C65" s="13" t="s">
        <v>8</v>
      </c>
      <c r="D65" s="18"/>
      <c r="E65" s="18">
        <f t="shared" si="6"/>
        <v>0</v>
      </c>
      <c r="F65" s="18">
        <f t="shared" si="7"/>
        <v>0</v>
      </c>
    </row>
    <row r="66" spans="1:6" ht="25.5" x14ac:dyDescent="0.25">
      <c r="A66" s="10">
        <f t="shared" si="8"/>
        <v>32</v>
      </c>
      <c r="B66" s="4" t="s">
        <v>49</v>
      </c>
      <c r="C66" s="10" t="s">
        <v>31</v>
      </c>
      <c r="D66" s="18"/>
      <c r="E66" s="18">
        <f t="shared" si="6"/>
        <v>0</v>
      </c>
      <c r="F66" s="18">
        <f t="shared" si="7"/>
        <v>0</v>
      </c>
    </row>
    <row r="67" spans="1:6" ht="38.25" x14ac:dyDescent="0.25">
      <c r="A67" s="10">
        <f t="shared" si="8"/>
        <v>33</v>
      </c>
      <c r="B67" s="4" t="s">
        <v>50</v>
      </c>
      <c r="C67" s="13" t="s">
        <v>8</v>
      </c>
      <c r="D67" s="18"/>
      <c r="E67" s="18">
        <f t="shared" si="6"/>
        <v>0</v>
      </c>
      <c r="F67" s="18">
        <f t="shared" si="7"/>
        <v>0</v>
      </c>
    </row>
    <row r="68" spans="1:6" x14ac:dyDescent="0.25">
      <c r="A68" s="10">
        <f t="shared" si="8"/>
        <v>34</v>
      </c>
      <c r="B68" s="4" t="s">
        <v>51</v>
      </c>
      <c r="C68" s="10" t="s">
        <v>31</v>
      </c>
      <c r="D68" s="18"/>
      <c r="E68" s="18">
        <f t="shared" si="6"/>
        <v>0</v>
      </c>
      <c r="F68" s="18">
        <f t="shared" si="7"/>
        <v>0</v>
      </c>
    </row>
    <row r="69" spans="1:6" ht="38.25" x14ac:dyDescent="0.25">
      <c r="A69" s="10">
        <f t="shared" si="8"/>
        <v>35</v>
      </c>
      <c r="B69" s="4" t="s">
        <v>52</v>
      </c>
      <c r="C69" s="13" t="s">
        <v>8</v>
      </c>
      <c r="D69" s="18"/>
      <c r="E69" s="18">
        <f t="shared" si="6"/>
        <v>0</v>
      </c>
      <c r="F69" s="18">
        <f t="shared" si="7"/>
        <v>0</v>
      </c>
    </row>
    <row r="70" spans="1:6" ht="25.5" x14ac:dyDescent="0.25">
      <c r="A70" s="10">
        <f t="shared" si="8"/>
        <v>36</v>
      </c>
      <c r="B70" s="4" t="s">
        <v>53</v>
      </c>
      <c r="C70" s="10" t="s">
        <v>31</v>
      </c>
      <c r="D70" s="18"/>
      <c r="E70" s="18">
        <f t="shared" si="6"/>
        <v>0</v>
      </c>
      <c r="F70" s="18">
        <f t="shared" si="7"/>
        <v>0</v>
      </c>
    </row>
    <row r="71" spans="1:6" ht="38.25" x14ac:dyDescent="0.25">
      <c r="A71" s="10">
        <f t="shared" si="8"/>
        <v>37</v>
      </c>
      <c r="B71" s="4" t="s">
        <v>54</v>
      </c>
      <c r="C71" s="13" t="s">
        <v>8</v>
      </c>
      <c r="D71" s="18"/>
      <c r="E71" s="18">
        <f t="shared" si="6"/>
        <v>0</v>
      </c>
      <c r="F71" s="18">
        <f t="shared" si="7"/>
        <v>0</v>
      </c>
    </row>
    <row r="72" spans="1:6" ht="38.25" x14ac:dyDescent="0.25">
      <c r="A72" s="10">
        <f t="shared" si="8"/>
        <v>38</v>
      </c>
      <c r="B72" s="8" t="s">
        <v>55</v>
      </c>
      <c r="C72" s="13" t="s">
        <v>8</v>
      </c>
      <c r="D72" s="18"/>
      <c r="E72" s="18">
        <f t="shared" si="6"/>
        <v>0</v>
      </c>
      <c r="F72" s="18">
        <f t="shared" si="7"/>
        <v>0</v>
      </c>
    </row>
    <row r="73" spans="1:6" ht="25.5" x14ac:dyDescent="0.25">
      <c r="A73" s="10">
        <f t="shared" si="8"/>
        <v>39</v>
      </c>
      <c r="B73" s="8" t="s">
        <v>56</v>
      </c>
      <c r="C73" s="10" t="s">
        <v>31</v>
      </c>
      <c r="D73" s="18"/>
      <c r="E73" s="18">
        <f t="shared" si="6"/>
        <v>0</v>
      </c>
      <c r="F73" s="18">
        <f t="shared" si="7"/>
        <v>0</v>
      </c>
    </row>
    <row r="74" spans="1:6" ht="38.25" x14ac:dyDescent="0.25">
      <c r="A74" s="10">
        <f t="shared" si="8"/>
        <v>40</v>
      </c>
      <c r="B74" s="8" t="s">
        <v>57</v>
      </c>
      <c r="C74" s="13" t="s">
        <v>8</v>
      </c>
      <c r="D74" s="18"/>
      <c r="E74" s="18">
        <f t="shared" si="6"/>
        <v>0</v>
      </c>
      <c r="F74" s="18">
        <f t="shared" si="7"/>
        <v>0</v>
      </c>
    </row>
    <row r="75" spans="1:6" ht="38.25" x14ac:dyDescent="0.25">
      <c r="A75" s="10">
        <f t="shared" si="8"/>
        <v>41</v>
      </c>
      <c r="B75" s="8" t="s">
        <v>58</v>
      </c>
      <c r="C75" s="13" t="s">
        <v>8</v>
      </c>
      <c r="D75" s="18"/>
      <c r="E75" s="18">
        <f t="shared" si="6"/>
        <v>0</v>
      </c>
      <c r="F75" s="18">
        <f t="shared" si="7"/>
        <v>0</v>
      </c>
    </row>
    <row r="76" spans="1:6" ht="25.5" x14ac:dyDescent="0.25">
      <c r="A76" s="10">
        <f t="shared" si="8"/>
        <v>42</v>
      </c>
      <c r="B76" s="8" t="s">
        <v>59</v>
      </c>
      <c r="C76" s="10" t="s">
        <v>31</v>
      </c>
      <c r="D76" s="18"/>
      <c r="E76" s="18">
        <f t="shared" si="6"/>
        <v>0</v>
      </c>
      <c r="F76" s="18">
        <f t="shared" si="7"/>
        <v>0</v>
      </c>
    </row>
    <row r="77" spans="1:6" ht="25.5" x14ac:dyDescent="0.25">
      <c r="A77" s="10">
        <f t="shared" si="8"/>
        <v>43</v>
      </c>
      <c r="B77" s="11" t="s">
        <v>60</v>
      </c>
      <c r="C77" s="10" t="s">
        <v>31</v>
      </c>
      <c r="D77" s="18"/>
      <c r="E77" s="18">
        <f t="shared" si="6"/>
        <v>0</v>
      </c>
      <c r="F77" s="18">
        <f t="shared" si="7"/>
        <v>0</v>
      </c>
    </row>
    <row r="78" spans="1:6" ht="30" x14ac:dyDescent="0.25">
      <c r="A78" s="10">
        <f t="shared" si="8"/>
        <v>44</v>
      </c>
      <c r="B78" s="15" t="s">
        <v>85</v>
      </c>
      <c r="C78" s="16" t="s">
        <v>86</v>
      </c>
      <c r="D78" s="18"/>
      <c r="E78" s="18">
        <f t="shared" si="6"/>
        <v>0</v>
      </c>
      <c r="F78" s="18">
        <f t="shared" si="7"/>
        <v>0</v>
      </c>
    </row>
    <row r="79" spans="1:6" x14ac:dyDescent="0.25">
      <c r="A79" s="10">
        <f t="shared" si="8"/>
        <v>45</v>
      </c>
      <c r="B79" s="12" t="s">
        <v>61</v>
      </c>
      <c r="C79" s="10" t="s">
        <v>31</v>
      </c>
      <c r="D79" s="18"/>
      <c r="E79" s="18">
        <f t="shared" si="6"/>
        <v>0</v>
      </c>
      <c r="F79" s="18">
        <f t="shared" si="7"/>
        <v>0</v>
      </c>
    </row>
    <row r="80" spans="1:6" ht="51" x14ac:dyDescent="0.25">
      <c r="A80" s="10">
        <f t="shared" si="8"/>
        <v>46</v>
      </c>
      <c r="B80" s="11" t="s">
        <v>62</v>
      </c>
      <c r="C80" s="13" t="s">
        <v>8</v>
      </c>
      <c r="D80" s="18"/>
      <c r="E80" s="18">
        <f t="shared" si="6"/>
        <v>0</v>
      </c>
      <c r="F80" s="18">
        <f t="shared" si="7"/>
        <v>0</v>
      </c>
    </row>
    <row r="81" spans="1:6" ht="63.75" x14ac:dyDescent="0.25">
      <c r="A81" s="10">
        <f t="shared" si="8"/>
        <v>47</v>
      </c>
      <c r="B81" s="11" t="s">
        <v>63</v>
      </c>
      <c r="C81" s="13" t="s">
        <v>8</v>
      </c>
      <c r="D81" s="18"/>
      <c r="E81" s="18">
        <f t="shared" si="6"/>
        <v>0</v>
      </c>
      <c r="F81" s="18">
        <f t="shared" si="7"/>
        <v>0</v>
      </c>
    </row>
    <row r="82" spans="1:6" ht="63.75" x14ac:dyDescent="0.25">
      <c r="A82" s="10">
        <f t="shared" si="8"/>
        <v>48</v>
      </c>
      <c r="B82" s="11" t="s">
        <v>64</v>
      </c>
      <c r="C82" s="13" t="s">
        <v>8</v>
      </c>
      <c r="D82" s="18"/>
      <c r="E82" s="18">
        <f t="shared" si="6"/>
        <v>0</v>
      </c>
      <c r="F82" s="18">
        <f t="shared" si="7"/>
        <v>0</v>
      </c>
    </row>
    <row r="84" spans="1:6" ht="294" customHeight="1" x14ac:dyDescent="0.25">
      <c r="A84" s="21" t="s">
        <v>30</v>
      </c>
      <c r="B84" s="21"/>
      <c r="C84" s="21"/>
      <c r="D84" s="21"/>
      <c r="E84" s="21"/>
      <c r="F84" s="21"/>
    </row>
  </sheetData>
  <mergeCells count="6">
    <mergeCell ref="A2:F2"/>
    <mergeCell ref="A3:F3"/>
    <mergeCell ref="A5:F5"/>
    <mergeCell ref="A33:F33"/>
    <mergeCell ref="A84:F84"/>
    <mergeCell ref="A4:F4"/>
  </mergeCells>
  <pageMargins left="0.7" right="0.7" top="0.75" bottom="0.75" header="0.3" footer="0.3"/>
  <pageSetup scale="7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Anexo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dc:creator>
  <cp:lastModifiedBy>Usuario</cp:lastModifiedBy>
  <cp:lastPrinted>2021-09-22T22:59:02Z</cp:lastPrinted>
  <dcterms:created xsi:type="dcterms:W3CDTF">2021-01-12T15:28:17Z</dcterms:created>
  <dcterms:modified xsi:type="dcterms:W3CDTF">2021-09-22T23:28:37Z</dcterms:modified>
</cp:coreProperties>
</file>